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1-2022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1" i="1" l="1"/>
  <c r="E220" i="1"/>
  <c r="E219" i="1"/>
  <c r="E218" i="1"/>
  <c r="E217" i="1"/>
  <c r="E216" i="1"/>
  <c r="E201" i="1" l="1"/>
  <c r="E207" i="1" l="1"/>
  <c r="E208" i="1" l="1"/>
  <c r="E195" i="1" l="1"/>
  <c r="E194" i="1"/>
  <c r="E193" i="1"/>
  <c r="E192" i="1"/>
  <c r="E191" i="1"/>
  <c r="E190" i="1"/>
  <c r="E185" i="1" l="1"/>
  <c r="E179" i="1" l="1"/>
  <c r="E178" i="1"/>
  <c r="E177" i="1"/>
  <c r="E176" i="1"/>
  <c r="E175" i="1"/>
  <c r="E174" i="1"/>
  <c r="E167" i="1" l="1"/>
  <c r="E161" i="1" l="1"/>
  <c r="E160" i="1"/>
  <c r="E159" i="1"/>
  <c r="E158" i="1"/>
  <c r="E157" i="1"/>
  <c r="E156" i="1"/>
  <c r="E151" i="1" l="1"/>
  <c r="E145" i="1" l="1"/>
  <c r="E144" i="1"/>
  <c r="E143" i="1"/>
  <c r="E142" i="1"/>
  <c r="E141" i="1"/>
  <c r="E140" i="1"/>
  <c r="E135" i="1" l="1"/>
  <c r="E129" i="1" l="1"/>
  <c r="E128" i="1"/>
  <c r="E127" i="1"/>
  <c r="E126" i="1"/>
  <c r="E125" i="1"/>
  <c r="E124" i="1"/>
  <c r="E119" i="1" l="1"/>
  <c r="E113" i="1" l="1"/>
  <c r="E112" i="1"/>
  <c r="E111" i="1"/>
  <c r="E110" i="1"/>
  <c r="E109" i="1"/>
  <c r="E108" i="1"/>
  <c r="E102" i="1" l="1"/>
  <c r="E96" i="1" l="1"/>
  <c r="E95" i="1"/>
  <c r="E94" i="1"/>
  <c r="E93" i="1"/>
  <c r="E92" i="1"/>
  <c r="E91" i="1"/>
  <c r="E80" i="1" l="1"/>
  <c r="E79" i="1"/>
  <c r="E78" i="1"/>
  <c r="E77" i="1"/>
  <c r="E76" i="1"/>
  <c r="E75" i="1"/>
  <c r="E86" i="1" l="1"/>
  <c r="E69" i="1" l="1"/>
  <c r="E61" i="1" l="1"/>
  <c r="E60" i="1"/>
  <c r="E59" i="1"/>
  <c r="E58" i="1"/>
  <c r="E57" i="1"/>
  <c r="E56" i="1"/>
  <c r="E50" i="1" l="1"/>
  <c r="E44" i="1" l="1"/>
  <c r="E43" i="1"/>
  <c r="E42" i="1"/>
  <c r="E41" i="1"/>
  <c r="E40" i="1"/>
  <c r="E39" i="1"/>
  <c r="E25" i="1" l="1"/>
  <c r="E19" i="1" l="1"/>
  <c r="E18" i="1"/>
  <c r="E17" i="1"/>
  <c r="E16" i="1"/>
  <c r="E15" i="1"/>
  <c r="E14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</calcChain>
</file>

<file path=xl/sharedStrings.xml><?xml version="1.0" encoding="utf-8"?>
<sst xmlns="http://schemas.openxmlformats.org/spreadsheetml/2006/main" count="230" uniqueCount="77">
  <si>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</si>
  <si>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</si>
  <si>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</si>
  <si>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</si>
  <si>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</si>
  <si>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</si>
  <si>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</si>
  <si>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2022</t>
  </si>
  <si>
    <t>District 7 Councilmember Radiant Cordero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</si>
  <si>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2021</t>
    </r>
  </si>
  <si>
    <t>22 - 6</t>
  </si>
  <si>
    <t>Paper</t>
  </si>
  <si>
    <t>22 - 13</t>
  </si>
  <si>
    <t>Lei for Message of Aloha at 7/7/21 Council meeting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</si>
  <si>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</si>
  <si>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</si>
  <si>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</si>
  <si>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</si>
  <si>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</si>
  <si>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</si>
  <si>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</si>
  <si>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</si>
  <si>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HONORARY CERTIFICATES; 1st 60 no charge</t>
  </si>
  <si>
    <t>PHOTOS; Monthly</t>
  </si>
  <si>
    <t>MOBILE HOTSPOT DEVICE; None</t>
  </si>
  <si>
    <t>CELLULAR; R. Cordero &amp; R. Sato</t>
  </si>
  <si>
    <t>PRINTING; Monthly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</si>
  <si>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2021</t>
    </r>
  </si>
  <si>
    <t>Postage for EDDM - community mailer</t>
  </si>
  <si>
    <t>22 - 24</t>
  </si>
  <si>
    <t>22 - 25</t>
  </si>
  <si>
    <t>22 - 26</t>
  </si>
  <si>
    <t>22 - 27</t>
  </si>
  <si>
    <t>22 - 28</t>
  </si>
  <si>
    <t>22 - 29</t>
  </si>
  <si>
    <t>22 - 30</t>
  </si>
  <si>
    <t>10 yard bin rental for clean up</t>
  </si>
  <si>
    <t>22 - 31</t>
  </si>
  <si>
    <t>22 - 37</t>
  </si>
  <si>
    <t>Rake, reaching tool, dust pan, scour pads, sandpaper, paintbrush &amp; buckets for community clean up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</si>
  <si>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2021</t>
    </r>
  </si>
  <si>
    <t>22 - 63</t>
  </si>
  <si>
    <t>Postage for Makalapa Neighborhood Board Park Survey</t>
  </si>
  <si>
    <t>PRINTING; Makalapa community mailer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</si>
  <si>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2021</t>
    </r>
  </si>
  <si>
    <t>22 - 108</t>
  </si>
  <si>
    <t>Split cost w/ Rep. Johanson &amp; Ichiyama &amp; Sen. Wakai &amp; Kim for Moanalua / Salt Lake flu shot clinic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</si>
  <si>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2021</t>
    </r>
  </si>
  <si>
    <t>PRINTING; District 7 Mailer</t>
  </si>
  <si>
    <t>PRINTING; RUSH District 7 Mailer</t>
  </si>
  <si>
    <t>PRINTING; Business cards K. Chang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</si>
  <si>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2021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</si>
  <si>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2022</t>
    </r>
  </si>
  <si>
    <t>22 - 149</t>
  </si>
  <si>
    <t>Reimbursement from Sen. Misalucha for shared cost of  Makalapa Neighborhood Park Mailer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</si>
  <si>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2022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</si>
  <si>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2022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</si>
  <si>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2022</t>
    </r>
  </si>
  <si>
    <t>22 - 255</t>
  </si>
  <si>
    <t>Mailed certified letter to former staff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</si>
  <si>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2022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</si>
  <si>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2022</t>
    </r>
  </si>
  <si>
    <t>22 - 333</t>
  </si>
  <si>
    <t>Kromos offset paper</t>
  </si>
  <si>
    <t>22 - 334</t>
  </si>
  <si>
    <t>Lei for Message of Aloha at 6/1/22 Council meeting</t>
  </si>
  <si>
    <t>Ream of copier paper</t>
  </si>
  <si>
    <t>Blue emboss certificate folder portait</t>
  </si>
  <si>
    <t>22 - 359</t>
  </si>
  <si>
    <t>4 printer cartidges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</si>
  <si>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2022</t>
    </r>
  </si>
  <si>
    <t>22 - 367</t>
  </si>
  <si>
    <t>840 District 7 community update mailers sent out on 7/1/22</t>
  </si>
  <si>
    <t>1298 District 7 community update mailers sent out on 7/5/22</t>
  </si>
  <si>
    <t>2173 District 7 community update mailers sent out on 7/7/22</t>
  </si>
  <si>
    <t>4577 District 7 community update mailers sent out on 7/7/22</t>
  </si>
  <si>
    <t>4800 District 7 community update mailers sent out on 7/8/22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</si>
</sst>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topLeftCell="A207" workbookViewId="0">
      <selection activeCell="H207" sqref="H1:I1048576"/>
    </sheetView>
  </sheetViews>
  <sheetFormatPr defaultRowHeight="15" x14ac:dyDescent="0.25"/>
  <cols>
    <col min="1" max="1" width="10.5703125" bestFit="1" customWidth="1"/>
    <col min="2" max="2" width="80.85546875" customWidth="1"/>
    <col min="4" max="4" width="9.140625" bestFit="1" customWidth="1"/>
    <col min="5" max="5" width="9.5703125" bestFit="1" customWidth="1"/>
    <col min="6" max="6" width="11.5703125" customWidth="1"/>
  </cols>
  <sheetData>
    <row r="1" spans="1:7" x14ac:dyDescent="0.25">
      <c r="B1" t="s">
        <v>8</v>
      </c>
    </row>
    <row r="3" spans="1:7" x14ac:dyDescent="0.25">
      <c r="B3" t="s">
        <v>70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44378</v>
      </c>
      <c r="B7" t="s">
        <v>7</v>
      </c>
      <c r="F7" s="2">
        <v>25000</v>
      </c>
    </row>
    <row r="9" spans="1:7" x14ac:dyDescent="0.25">
      <c r="B9" t="s">
        <v>9</v>
      </c>
    </row>
    <row r="11" spans="1:7" x14ac:dyDescent="0.25">
      <c r="A11" s="1">
        <v>44384</v>
      </c>
      <c r="B11" t="s">
        <v>11</v>
      </c>
      <c r="E11" s="2">
        <v>1052.53</v>
      </c>
      <c r="F11" s="2">
        <f>SUM(F7-E11)</f>
        <v>23947.47</v>
      </c>
      <c r="G11" t="s">
        <v>10</v>
      </c>
    </row>
    <row r="12" spans="1:7" x14ac:dyDescent="0.25">
      <c r="A12" s="1">
        <v>44392</v>
      </c>
      <c r="B12" t="s">
        <v>13</v>
      </c>
      <c r="E12" s="2">
        <v>8</v>
      </c>
      <c r="F12" s="2">
        <f>SUM(F11-E12)</f>
        <v>23939.47</v>
      </c>
      <c r="G12" t="s">
        <v>12</v>
      </c>
    </row>
    <row r="13" spans="1:7" x14ac:dyDescent="0.25">
      <c r="A13" s="1">
        <v>44408</v>
      </c>
      <c r="B13" t="s">
        <v>14</v>
      </c>
      <c r="C13">
        <v>1</v>
      </c>
      <c r="D13" s="2">
        <v>350</v>
      </c>
      <c r="E13" s="2">
        <v>350</v>
      </c>
      <c r="F13" s="2">
        <f t="shared" ref="F13:F25" si="0">SUM(F12-E13)</f>
        <v>23589.47</v>
      </c>
    </row>
    <row r="14" spans="1:7" x14ac:dyDescent="0.25">
      <c r="A14" s="1">
        <v>44408</v>
      </c>
      <c r="B14" t="s">
        <v>15</v>
      </c>
      <c r="C14">
        <v>1</v>
      </c>
      <c r="D14" s="3">
        <v>5.2300000000000003E-3</v>
      </c>
      <c r="E14" s="2">
        <f t="shared" ref="E14:E19" si="1">SUM(C14*D14)</f>
        <v>5.2300000000000003E-3</v>
      </c>
      <c r="F14" s="2">
        <f t="shared" si="0"/>
        <v>23589.464770000002</v>
      </c>
    </row>
    <row r="15" spans="1:7" x14ac:dyDescent="0.25">
      <c r="A15" s="1">
        <v>44408</v>
      </c>
      <c r="B15" t="s">
        <v>16</v>
      </c>
      <c r="C15">
        <v>0</v>
      </c>
      <c r="D15" s="3">
        <v>5.2249999999999998E-2</v>
      </c>
      <c r="E15" s="2">
        <f t="shared" si="1"/>
        <v>0</v>
      </c>
      <c r="F15" s="2">
        <f t="shared" si="0"/>
        <v>23589.464770000002</v>
      </c>
    </row>
    <row r="16" spans="1:7" x14ac:dyDescent="0.25">
      <c r="A16" s="1">
        <v>44408</v>
      </c>
      <c r="B16" t="s">
        <v>17</v>
      </c>
      <c r="C16">
        <v>111</v>
      </c>
      <c r="D16" s="3">
        <v>5.2300000000000003E-3</v>
      </c>
      <c r="E16" s="2">
        <f t="shared" si="1"/>
        <v>0.58052999999999999</v>
      </c>
      <c r="F16" s="2">
        <f t="shared" si="0"/>
        <v>23588.884240000003</v>
      </c>
    </row>
    <row r="17" spans="1:7" x14ac:dyDescent="0.25">
      <c r="A17" s="1">
        <v>44408</v>
      </c>
      <c r="B17" t="s">
        <v>18</v>
      </c>
      <c r="C17">
        <v>612</v>
      </c>
      <c r="D17" s="3">
        <v>5.2249999999999998E-2</v>
      </c>
      <c r="E17" s="2">
        <f t="shared" si="1"/>
        <v>31.977</v>
      </c>
      <c r="F17" s="2">
        <f t="shared" si="0"/>
        <v>23556.907240000004</v>
      </c>
    </row>
    <row r="18" spans="1:7" x14ac:dyDescent="0.25">
      <c r="A18" s="1">
        <v>44408</v>
      </c>
      <c r="B18" t="s">
        <v>19</v>
      </c>
      <c r="C18">
        <v>4</v>
      </c>
      <c r="D18" s="3">
        <v>5.2300000000000003E-3</v>
      </c>
      <c r="E18" s="2">
        <f t="shared" si="1"/>
        <v>2.0920000000000001E-2</v>
      </c>
      <c r="F18" s="2">
        <f t="shared" si="0"/>
        <v>23556.886320000005</v>
      </c>
    </row>
    <row r="19" spans="1:7" x14ac:dyDescent="0.25">
      <c r="A19" s="1">
        <v>44408</v>
      </c>
      <c r="B19" t="s">
        <v>20</v>
      </c>
      <c r="C19">
        <v>0</v>
      </c>
      <c r="D19" s="3">
        <v>5.2249999999999998E-2</v>
      </c>
      <c r="E19" s="2">
        <f t="shared" si="1"/>
        <v>0</v>
      </c>
      <c r="F19" s="2">
        <f t="shared" si="0"/>
        <v>23556.886320000005</v>
      </c>
    </row>
    <row r="20" spans="1:7" x14ac:dyDescent="0.25">
      <c r="A20" s="1">
        <v>44408</v>
      </c>
      <c r="B20" t="s">
        <v>21</v>
      </c>
      <c r="C20">
        <v>0</v>
      </c>
      <c r="E20" s="2">
        <v>0</v>
      </c>
      <c r="F20" s="2">
        <f t="shared" si="0"/>
        <v>23556.886320000005</v>
      </c>
    </row>
    <row r="21" spans="1:7" x14ac:dyDescent="0.25">
      <c r="A21" s="1">
        <v>44408</v>
      </c>
      <c r="B21" t="s">
        <v>26</v>
      </c>
      <c r="C21">
        <v>0</v>
      </c>
      <c r="D21" s="2">
        <v>0</v>
      </c>
      <c r="E21" s="2">
        <v>0</v>
      </c>
      <c r="F21" s="2">
        <f t="shared" si="0"/>
        <v>23556.886320000005</v>
      </c>
    </row>
    <row r="22" spans="1:7" x14ac:dyDescent="0.25">
      <c r="A22" s="1">
        <v>44408</v>
      </c>
      <c r="B22" t="s">
        <v>22</v>
      </c>
      <c r="C22">
        <v>4</v>
      </c>
      <c r="D22" s="2">
        <v>0</v>
      </c>
      <c r="E22" s="2">
        <v>0</v>
      </c>
      <c r="F22" s="2">
        <f t="shared" si="0"/>
        <v>23556.886320000005</v>
      </c>
    </row>
    <row r="23" spans="1:7" x14ac:dyDescent="0.25">
      <c r="A23" s="1">
        <v>44408</v>
      </c>
      <c r="B23" t="s">
        <v>23</v>
      </c>
      <c r="C23">
        <v>0</v>
      </c>
      <c r="D23" s="2">
        <v>0</v>
      </c>
      <c r="E23" s="2">
        <v>0</v>
      </c>
      <c r="F23" s="2">
        <f t="shared" si="0"/>
        <v>23556.886320000005</v>
      </c>
    </row>
    <row r="24" spans="1:7" x14ac:dyDescent="0.25">
      <c r="A24" s="1">
        <v>44408</v>
      </c>
      <c r="B24" t="s">
        <v>24</v>
      </c>
      <c r="C24">
        <v>0</v>
      </c>
      <c r="D24" s="2">
        <v>0</v>
      </c>
      <c r="E24" s="2">
        <v>0</v>
      </c>
      <c r="F24" s="2">
        <f t="shared" si="0"/>
        <v>23556.886320000005</v>
      </c>
    </row>
    <row r="25" spans="1:7" x14ac:dyDescent="0.25">
      <c r="A25" s="1">
        <v>44408</v>
      </c>
      <c r="B25" t="s">
        <v>25</v>
      </c>
      <c r="C25">
        <v>2</v>
      </c>
      <c r="D25" s="2">
        <v>50.15</v>
      </c>
      <c r="E25" s="2">
        <f>SUM(C25*D25)</f>
        <v>100.3</v>
      </c>
      <c r="F25" s="2">
        <f t="shared" si="0"/>
        <v>23456.586320000006</v>
      </c>
    </row>
    <row r="27" spans="1:7" x14ac:dyDescent="0.25">
      <c r="B27" t="s">
        <v>27</v>
      </c>
    </row>
    <row r="29" spans="1:7" x14ac:dyDescent="0.25">
      <c r="A29" s="1">
        <v>44410</v>
      </c>
      <c r="B29" t="s">
        <v>28</v>
      </c>
      <c r="E29" s="2">
        <v>77</v>
      </c>
      <c r="F29" s="2">
        <f>SUM(F25-E29)</f>
        <v>23379.586320000006</v>
      </c>
      <c r="G29" t="s">
        <v>29</v>
      </c>
    </row>
    <row r="30" spans="1:7" x14ac:dyDescent="0.25">
      <c r="A30" s="1">
        <v>44410</v>
      </c>
      <c r="B30" t="s">
        <v>28</v>
      </c>
      <c r="E30" s="2">
        <v>247.1</v>
      </c>
      <c r="F30" s="2">
        <f>SUM(F29-E30)</f>
        <v>23132.486320000007</v>
      </c>
      <c r="G30" t="s">
        <v>30</v>
      </c>
    </row>
    <row r="31" spans="1:7" x14ac:dyDescent="0.25">
      <c r="A31" s="1">
        <v>44410</v>
      </c>
      <c r="B31" t="s">
        <v>28</v>
      </c>
      <c r="E31" s="2">
        <v>733.82</v>
      </c>
      <c r="F31" s="2">
        <f t="shared" ref="F31:F50" si="2">SUM(F30-E31)</f>
        <v>22398.666320000008</v>
      </c>
      <c r="G31" t="s">
        <v>31</v>
      </c>
    </row>
    <row r="32" spans="1:7" x14ac:dyDescent="0.25">
      <c r="A32" s="1">
        <v>44410</v>
      </c>
      <c r="B32" t="s">
        <v>28</v>
      </c>
      <c r="E32" s="2">
        <v>748.42</v>
      </c>
      <c r="F32" s="2">
        <f t="shared" si="2"/>
        <v>21650.246320000009</v>
      </c>
      <c r="G32" t="s">
        <v>32</v>
      </c>
    </row>
    <row r="33" spans="1:7" x14ac:dyDescent="0.25">
      <c r="A33" s="1">
        <v>44410</v>
      </c>
      <c r="B33" t="s">
        <v>28</v>
      </c>
      <c r="E33" s="2">
        <v>828.48</v>
      </c>
      <c r="F33" s="2">
        <f t="shared" si="2"/>
        <v>20821.76632000001</v>
      </c>
      <c r="G33" t="s">
        <v>33</v>
      </c>
    </row>
    <row r="34" spans="1:7" x14ac:dyDescent="0.25">
      <c r="A34" s="1">
        <v>44410</v>
      </c>
      <c r="B34" t="s">
        <v>28</v>
      </c>
      <c r="E34" s="2">
        <v>877.63</v>
      </c>
      <c r="F34" s="2">
        <f t="shared" si="2"/>
        <v>19944.136320000009</v>
      </c>
      <c r="G34" t="s">
        <v>34</v>
      </c>
    </row>
    <row r="35" spans="1:7" x14ac:dyDescent="0.25">
      <c r="A35" s="1">
        <v>44410</v>
      </c>
      <c r="B35" t="s">
        <v>28</v>
      </c>
      <c r="E35" s="2">
        <v>922.37</v>
      </c>
      <c r="F35" s="2">
        <f t="shared" si="2"/>
        <v>19021.76632000001</v>
      </c>
      <c r="G35" t="s">
        <v>35</v>
      </c>
    </row>
    <row r="36" spans="1:7" x14ac:dyDescent="0.25">
      <c r="A36" s="1">
        <v>44410</v>
      </c>
      <c r="B36" t="s">
        <v>36</v>
      </c>
      <c r="E36" s="2">
        <v>779</v>
      </c>
      <c r="F36" s="2">
        <f t="shared" si="2"/>
        <v>18242.76632000001</v>
      </c>
      <c r="G36" t="s">
        <v>37</v>
      </c>
    </row>
    <row r="37" spans="1:7" x14ac:dyDescent="0.25">
      <c r="A37" s="1">
        <v>44418</v>
      </c>
      <c r="B37" t="s">
        <v>39</v>
      </c>
      <c r="E37" s="2">
        <v>163.51</v>
      </c>
      <c r="F37" s="2">
        <f t="shared" si="2"/>
        <v>18079.256320000011</v>
      </c>
      <c r="G37" t="s">
        <v>38</v>
      </c>
    </row>
    <row r="38" spans="1:7" x14ac:dyDescent="0.25">
      <c r="A38" s="1">
        <v>44439</v>
      </c>
      <c r="B38" t="s">
        <v>14</v>
      </c>
      <c r="C38">
        <v>1</v>
      </c>
      <c r="D38" s="2">
        <v>350</v>
      </c>
      <c r="E38" s="2">
        <v>350</v>
      </c>
      <c r="F38" s="2">
        <f t="shared" si="2"/>
        <v>17729.256320000011</v>
      </c>
    </row>
    <row r="39" spans="1:7" x14ac:dyDescent="0.25">
      <c r="A39" s="1">
        <v>44439</v>
      </c>
      <c r="B39" t="s">
        <v>15</v>
      </c>
      <c r="C39">
        <v>10</v>
      </c>
      <c r="D39" s="3">
        <v>5.2300000000000003E-3</v>
      </c>
      <c r="E39" s="2">
        <f t="shared" ref="E39:E44" si="3">SUM(C39*D39)</f>
        <v>5.2299999999999999E-2</v>
      </c>
      <c r="F39" s="2">
        <f t="shared" si="2"/>
        <v>17729.204020000012</v>
      </c>
    </row>
    <row r="40" spans="1:7" x14ac:dyDescent="0.25">
      <c r="A40" s="1">
        <v>44439</v>
      </c>
      <c r="B40" t="s">
        <v>16</v>
      </c>
      <c r="C40">
        <v>0</v>
      </c>
      <c r="D40" s="3">
        <v>5.2249999999999998E-2</v>
      </c>
      <c r="E40" s="2">
        <f t="shared" si="3"/>
        <v>0</v>
      </c>
      <c r="F40" s="2">
        <f t="shared" si="2"/>
        <v>17729.204020000012</v>
      </c>
    </row>
    <row r="41" spans="1:7" x14ac:dyDescent="0.25">
      <c r="A41" s="1">
        <v>44439</v>
      </c>
      <c r="B41" t="s">
        <v>17</v>
      </c>
      <c r="C41">
        <v>5</v>
      </c>
      <c r="D41" s="3">
        <v>5.2300000000000003E-3</v>
      </c>
      <c r="E41" s="2">
        <f t="shared" si="3"/>
        <v>2.615E-2</v>
      </c>
      <c r="F41" s="2">
        <f t="shared" si="2"/>
        <v>17729.17787000001</v>
      </c>
    </row>
    <row r="42" spans="1:7" x14ac:dyDescent="0.25">
      <c r="A42" s="1">
        <v>44439</v>
      </c>
      <c r="B42" t="s">
        <v>18</v>
      </c>
      <c r="C42">
        <v>2</v>
      </c>
      <c r="D42" s="3">
        <v>5.2249999999999998E-2</v>
      </c>
      <c r="E42" s="2">
        <f t="shared" si="3"/>
        <v>0.1045</v>
      </c>
      <c r="F42" s="2">
        <f t="shared" si="2"/>
        <v>17729.073370000009</v>
      </c>
    </row>
    <row r="43" spans="1:7" x14ac:dyDescent="0.25">
      <c r="A43" s="1">
        <v>44439</v>
      </c>
      <c r="B43" t="s">
        <v>19</v>
      </c>
      <c r="C43">
        <v>0</v>
      </c>
      <c r="D43" s="3">
        <v>5.2300000000000003E-3</v>
      </c>
      <c r="E43" s="2">
        <f t="shared" si="3"/>
        <v>0</v>
      </c>
      <c r="F43" s="2">
        <f t="shared" si="2"/>
        <v>17729.073370000009</v>
      </c>
    </row>
    <row r="44" spans="1:7" x14ac:dyDescent="0.25">
      <c r="A44" s="1">
        <v>44439</v>
      </c>
      <c r="B44" t="s">
        <v>20</v>
      </c>
      <c r="C44">
        <v>0</v>
      </c>
      <c r="D44" s="3">
        <v>5.2249999999999998E-2</v>
      </c>
      <c r="E44" s="2">
        <f t="shared" si="3"/>
        <v>0</v>
      </c>
      <c r="F44" s="2">
        <f t="shared" si="2"/>
        <v>17729.073370000009</v>
      </c>
    </row>
    <row r="45" spans="1:7" x14ac:dyDescent="0.25">
      <c r="A45" s="1">
        <v>44439</v>
      </c>
      <c r="B45" t="s">
        <v>21</v>
      </c>
      <c r="C45">
        <v>2</v>
      </c>
      <c r="E45" s="2">
        <v>2.4</v>
      </c>
      <c r="F45" s="2">
        <f t="shared" si="2"/>
        <v>17726.673370000008</v>
      </c>
    </row>
    <row r="46" spans="1:7" x14ac:dyDescent="0.25">
      <c r="A46" s="1">
        <v>44439</v>
      </c>
      <c r="B46" t="s">
        <v>26</v>
      </c>
      <c r="C46">
        <v>0</v>
      </c>
      <c r="D46" s="2">
        <v>0</v>
      </c>
      <c r="E46" s="2">
        <v>0</v>
      </c>
      <c r="F46" s="2">
        <f t="shared" si="2"/>
        <v>17726.673370000008</v>
      </c>
    </row>
    <row r="47" spans="1:7" x14ac:dyDescent="0.25">
      <c r="A47" s="1">
        <v>44439</v>
      </c>
      <c r="B47" t="s">
        <v>22</v>
      </c>
      <c r="C47">
        <v>1</v>
      </c>
      <c r="D47" s="2">
        <v>0</v>
      </c>
      <c r="E47" s="2">
        <v>0</v>
      </c>
      <c r="F47" s="2">
        <f t="shared" si="2"/>
        <v>17726.673370000008</v>
      </c>
    </row>
    <row r="48" spans="1:7" x14ac:dyDescent="0.25">
      <c r="A48" s="1">
        <v>44439</v>
      </c>
      <c r="B48" t="s">
        <v>23</v>
      </c>
      <c r="C48">
        <v>0</v>
      </c>
      <c r="D48" s="2">
        <v>0</v>
      </c>
      <c r="E48" s="2">
        <v>0</v>
      </c>
      <c r="F48" s="2">
        <f t="shared" si="2"/>
        <v>17726.673370000008</v>
      </c>
    </row>
    <row r="49" spans="1:7" x14ac:dyDescent="0.25">
      <c r="A49" s="1">
        <v>44439</v>
      </c>
      <c r="B49" t="s">
        <v>24</v>
      </c>
      <c r="C49">
        <v>0</v>
      </c>
      <c r="D49" s="2">
        <v>0</v>
      </c>
      <c r="E49" s="2">
        <v>0</v>
      </c>
      <c r="F49" s="2">
        <f t="shared" si="2"/>
        <v>17726.673370000008</v>
      </c>
    </row>
    <row r="50" spans="1:7" x14ac:dyDescent="0.25">
      <c r="A50" s="1">
        <v>44439</v>
      </c>
      <c r="B50" t="s">
        <v>25</v>
      </c>
      <c r="C50">
        <v>2</v>
      </c>
      <c r="D50" s="2">
        <v>50.1</v>
      </c>
      <c r="E50" s="2">
        <f>SUM(C50*D50)</f>
        <v>100.2</v>
      </c>
      <c r="F50" s="2">
        <f t="shared" si="2"/>
        <v>17626.473370000007</v>
      </c>
    </row>
    <row r="52" spans="1:7" x14ac:dyDescent="0.25">
      <c r="B52" t="s">
        <v>40</v>
      </c>
    </row>
    <row r="54" spans="1:7" x14ac:dyDescent="0.25">
      <c r="A54" s="1">
        <v>44446</v>
      </c>
      <c r="B54" t="s">
        <v>42</v>
      </c>
      <c r="E54" s="2">
        <v>159.55000000000001</v>
      </c>
      <c r="F54" s="2">
        <f>SUM(F50-E54)</f>
        <v>17466.923370000008</v>
      </c>
      <c r="G54" t="s">
        <v>41</v>
      </c>
    </row>
    <row r="55" spans="1:7" x14ac:dyDescent="0.25">
      <c r="A55" s="1">
        <v>44469</v>
      </c>
      <c r="B55" t="s">
        <v>14</v>
      </c>
      <c r="C55">
        <v>1</v>
      </c>
      <c r="D55" s="2">
        <v>350</v>
      </c>
      <c r="E55" s="2">
        <v>350</v>
      </c>
      <c r="F55" s="2">
        <f>SUM(F54-E55)</f>
        <v>17116.923370000008</v>
      </c>
    </row>
    <row r="56" spans="1:7" x14ac:dyDescent="0.25">
      <c r="A56" s="1">
        <v>44469</v>
      </c>
      <c r="B56" t="s">
        <v>15</v>
      </c>
      <c r="C56">
        <v>702</v>
      </c>
      <c r="D56" s="3">
        <v>5.2300000000000003E-3</v>
      </c>
      <c r="E56" s="2">
        <f t="shared" ref="E56:E61" si="4">SUM(C56*D56)</f>
        <v>3.6714600000000002</v>
      </c>
      <c r="F56" s="2">
        <f t="shared" ref="F56:F69" si="5">SUM(F55-E56)</f>
        <v>17113.251910000006</v>
      </c>
    </row>
    <row r="57" spans="1:7" x14ac:dyDescent="0.25">
      <c r="A57" s="1">
        <v>44469</v>
      </c>
      <c r="B57" t="s">
        <v>16</v>
      </c>
      <c r="C57">
        <v>300</v>
      </c>
      <c r="D57" s="3">
        <v>5.2249999999999998E-2</v>
      </c>
      <c r="E57" s="2">
        <f t="shared" si="4"/>
        <v>15.674999999999999</v>
      </c>
      <c r="F57" s="2">
        <f t="shared" si="5"/>
        <v>17097.576910000007</v>
      </c>
    </row>
    <row r="58" spans="1:7" x14ac:dyDescent="0.25">
      <c r="A58" s="1">
        <v>44469</v>
      </c>
      <c r="B58" t="s">
        <v>17</v>
      </c>
      <c r="C58">
        <v>2156</v>
      </c>
      <c r="D58" s="3">
        <v>5.2300000000000003E-3</v>
      </c>
      <c r="E58" s="2">
        <f t="shared" si="4"/>
        <v>11.275880000000001</v>
      </c>
      <c r="F58" s="2">
        <f t="shared" si="5"/>
        <v>17086.301030000006</v>
      </c>
    </row>
    <row r="59" spans="1:7" x14ac:dyDescent="0.25">
      <c r="A59" s="1">
        <v>44469</v>
      </c>
      <c r="B59" t="s">
        <v>18</v>
      </c>
      <c r="C59">
        <v>771</v>
      </c>
      <c r="D59" s="3">
        <v>5.2249999999999998E-2</v>
      </c>
      <c r="E59" s="2">
        <f t="shared" si="4"/>
        <v>40.284749999999995</v>
      </c>
      <c r="F59" s="2">
        <f t="shared" si="5"/>
        <v>17046.016280000007</v>
      </c>
    </row>
    <row r="60" spans="1:7" x14ac:dyDescent="0.25">
      <c r="A60" s="1">
        <v>44469</v>
      </c>
      <c r="B60" t="s">
        <v>19</v>
      </c>
      <c r="C60">
        <v>570</v>
      </c>
      <c r="D60" s="3">
        <v>5.2300000000000003E-3</v>
      </c>
      <c r="E60" s="2">
        <f t="shared" si="4"/>
        <v>2.9811000000000001</v>
      </c>
      <c r="F60" s="2">
        <f t="shared" si="5"/>
        <v>17043.035180000006</v>
      </c>
    </row>
    <row r="61" spans="1:7" x14ac:dyDescent="0.25">
      <c r="A61" s="1">
        <v>44469</v>
      </c>
      <c r="B61" t="s">
        <v>20</v>
      </c>
      <c r="C61">
        <v>0</v>
      </c>
      <c r="D61" s="3">
        <v>5.2249999999999998E-2</v>
      </c>
      <c r="E61" s="2">
        <f t="shared" si="4"/>
        <v>0</v>
      </c>
      <c r="F61" s="2">
        <f t="shared" si="5"/>
        <v>17043.035180000006</v>
      </c>
    </row>
    <row r="62" spans="1:7" x14ac:dyDescent="0.25">
      <c r="A62" s="1">
        <v>44469</v>
      </c>
      <c r="B62" t="s">
        <v>21</v>
      </c>
      <c r="C62">
        <v>0</v>
      </c>
      <c r="E62" s="2">
        <v>0</v>
      </c>
      <c r="F62" s="2">
        <f t="shared" si="5"/>
        <v>17043.035180000006</v>
      </c>
    </row>
    <row r="63" spans="1:7" x14ac:dyDescent="0.25">
      <c r="A63" s="1">
        <v>44469</v>
      </c>
      <c r="B63" t="s">
        <v>43</v>
      </c>
      <c r="C63">
        <v>1</v>
      </c>
      <c r="E63" s="2">
        <v>107.91</v>
      </c>
      <c r="F63" s="2">
        <f t="shared" si="5"/>
        <v>16935.125180000006</v>
      </c>
    </row>
    <row r="64" spans="1:7" x14ac:dyDescent="0.25">
      <c r="A64" s="1">
        <v>44469</v>
      </c>
      <c r="B64" t="s">
        <v>48</v>
      </c>
      <c r="C64">
        <v>1</v>
      </c>
      <c r="E64" s="2">
        <v>3688</v>
      </c>
      <c r="F64" s="2">
        <f t="shared" si="5"/>
        <v>13247.125180000006</v>
      </c>
    </row>
    <row r="65" spans="1:7" x14ac:dyDescent="0.25">
      <c r="A65" s="1">
        <v>44469</v>
      </c>
      <c r="B65" t="s">
        <v>49</v>
      </c>
      <c r="C65">
        <v>1</v>
      </c>
      <c r="E65" s="2">
        <v>165.04</v>
      </c>
      <c r="F65" s="2">
        <f t="shared" si="5"/>
        <v>13082.085180000005</v>
      </c>
    </row>
    <row r="66" spans="1:7" x14ac:dyDescent="0.25">
      <c r="A66" s="1">
        <v>44469</v>
      </c>
      <c r="B66" t="s">
        <v>22</v>
      </c>
      <c r="C66">
        <v>0</v>
      </c>
      <c r="D66" s="2">
        <v>0</v>
      </c>
      <c r="E66" s="2">
        <v>0</v>
      </c>
      <c r="F66" s="2">
        <f t="shared" si="5"/>
        <v>13082.085180000005</v>
      </c>
    </row>
    <row r="67" spans="1:7" x14ac:dyDescent="0.25">
      <c r="A67" s="1">
        <v>44469</v>
      </c>
      <c r="B67" t="s">
        <v>23</v>
      </c>
      <c r="C67">
        <v>0</v>
      </c>
      <c r="D67" s="2">
        <v>0</v>
      </c>
      <c r="E67" s="2">
        <v>0</v>
      </c>
      <c r="F67" s="2">
        <f t="shared" si="5"/>
        <v>13082.085180000005</v>
      </c>
    </row>
    <row r="68" spans="1:7" x14ac:dyDescent="0.25">
      <c r="A68" s="1">
        <v>44469</v>
      </c>
      <c r="B68" t="s">
        <v>24</v>
      </c>
      <c r="C68">
        <v>0</v>
      </c>
      <c r="D68" s="2">
        <v>0</v>
      </c>
      <c r="E68" s="2">
        <v>0</v>
      </c>
      <c r="F68" s="2">
        <f t="shared" si="5"/>
        <v>13082.085180000005</v>
      </c>
    </row>
    <row r="69" spans="1:7" x14ac:dyDescent="0.25">
      <c r="A69" s="1">
        <v>44469</v>
      </c>
      <c r="B69" t="s">
        <v>25</v>
      </c>
      <c r="C69">
        <v>2</v>
      </c>
      <c r="D69" s="2">
        <v>50.06</v>
      </c>
      <c r="E69" s="2">
        <f>SUM(C69*D69)</f>
        <v>100.12</v>
      </c>
      <c r="F69" s="2">
        <f t="shared" si="5"/>
        <v>12981.965180000005</v>
      </c>
    </row>
    <row r="71" spans="1:7" x14ac:dyDescent="0.25">
      <c r="B71" t="s">
        <v>44</v>
      </c>
    </row>
    <row r="73" spans="1:7" x14ac:dyDescent="0.25">
      <c r="A73" s="1">
        <v>44495</v>
      </c>
      <c r="B73" t="s">
        <v>46</v>
      </c>
      <c r="E73" s="2">
        <v>68.8</v>
      </c>
      <c r="F73" s="2">
        <f>SUM(F69-E73)</f>
        <v>12913.165180000005</v>
      </c>
      <c r="G73" t="s">
        <v>45</v>
      </c>
    </row>
    <row r="74" spans="1:7" x14ac:dyDescent="0.25">
      <c r="A74" s="1">
        <v>44500</v>
      </c>
      <c r="B74" t="s">
        <v>14</v>
      </c>
      <c r="C74">
        <v>1</v>
      </c>
      <c r="D74" s="2">
        <v>350</v>
      </c>
      <c r="E74" s="2">
        <v>350</v>
      </c>
      <c r="F74" s="2">
        <f>SUM(F73-E74)</f>
        <v>12563.165180000005</v>
      </c>
    </row>
    <row r="75" spans="1:7" x14ac:dyDescent="0.25">
      <c r="A75" s="1">
        <v>44500</v>
      </c>
      <c r="B75" t="s">
        <v>15</v>
      </c>
      <c r="C75">
        <v>2</v>
      </c>
      <c r="D75" s="3">
        <v>5.2300000000000003E-3</v>
      </c>
      <c r="E75" s="2">
        <f t="shared" ref="E75:E80" si="6">SUM(C75*D75)</f>
        <v>1.0460000000000001E-2</v>
      </c>
      <c r="F75" s="2">
        <f t="shared" ref="F75:F86" si="7">SUM(F74-E75)</f>
        <v>12563.154720000006</v>
      </c>
    </row>
    <row r="76" spans="1:7" x14ac:dyDescent="0.25">
      <c r="A76" s="1">
        <v>44500</v>
      </c>
      <c r="B76" t="s">
        <v>16</v>
      </c>
      <c r="C76">
        <v>0</v>
      </c>
      <c r="D76" s="3">
        <v>5.2249999999999998E-2</v>
      </c>
      <c r="E76" s="2">
        <f t="shared" si="6"/>
        <v>0</v>
      </c>
      <c r="F76" s="2">
        <f t="shared" si="7"/>
        <v>12563.154720000006</v>
      </c>
    </row>
    <row r="77" spans="1:7" x14ac:dyDescent="0.25">
      <c r="A77" s="1">
        <v>44500</v>
      </c>
      <c r="B77" t="s">
        <v>17</v>
      </c>
      <c r="C77">
        <v>26</v>
      </c>
      <c r="D77" s="3">
        <v>5.2300000000000003E-3</v>
      </c>
      <c r="E77" s="2">
        <f t="shared" si="6"/>
        <v>0.13598000000000002</v>
      </c>
      <c r="F77" s="2">
        <f t="shared" si="7"/>
        <v>12563.018740000007</v>
      </c>
    </row>
    <row r="78" spans="1:7" x14ac:dyDescent="0.25">
      <c r="A78" s="1">
        <v>44500</v>
      </c>
      <c r="B78" t="s">
        <v>18</v>
      </c>
      <c r="C78">
        <v>450</v>
      </c>
      <c r="D78" s="3">
        <v>5.2249999999999998E-2</v>
      </c>
      <c r="E78" s="2">
        <f t="shared" si="6"/>
        <v>23.512499999999999</v>
      </c>
      <c r="F78" s="2">
        <f t="shared" si="7"/>
        <v>12539.506240000006</v>
      </c>
    </row>
    <row r="79" spans="1:7" x14ac:dyDescent="0.25">
      <c r="A79" s="1">
        <v>44500</v>
      </c>
      <c r="B79" t="s">
        <v>19</v>
      </c>
      <c r="C79">
        <v>102</v>
      </c>
      <c r="D79" s="3">
        <v>5.2300000000000003E-3</v>
      </c>
      <c r="E79" s="2">
        <f t="shared" si="6"/>
        <v>0.53346000000000005</v>
      </c>
      <c r="F79" s="2">
        <f t="shared" si="7"/>
        <v>12538.972780000006</v>
      </c>
    </row>
    <row r="80" spans="1:7" x14ac:dyDescent="0.25">
      <c r="A80" s="1">
        <v>44500</v>
      </c>
      <c r="B80" t="s">
        <v>20</v>
      </c>
      <c r="C80">
        <v>119</v>
      </c>
      <c r="D80" s="3">
        <v>5.2249999999999998E-2</v>
      </c>
      <c r="E80" s="2">
        <f t="shared" si="6"/>
        <v>6.2177499999999997</v>
      </c>
      <c r="F80" s="2">
        <f t="shared" si="7"/>
        <v>12532.755030000006</v>
      </c>
    </row>
    <row r="81" spans="1:6" x14ac:dyDescent="0.25">
      <c r="A81" s="1">
        <v>44500</v>
      </c>
      <c r="B81" t="s">
        <v>21</v>
      </c>
      <c r="C81">
        <v>0</v>
      </c>
      <c r="E81" s="2">
        <v>0</v>
      </c>
      <c r="F81" s="2">
        <f t="shared" si="7"/>
        <v>12532.755030000006</v>
      </c>
    </row>
    <row r="82" spans="1:6" x14ac:dyDescent="0.25">
      <c r="A82" s="1">
        <v>44500</v>
      </c>
      <c r="B82" t="s">
        <v>50</v>
      </c>
      <c r="C82">
        <v>1</v>
      </c>
      <c r="D82" s="2">
        <v>10</v>
      </c>
      <c r="E82" s="2">
        <v>10</v>
      </c>
      <c r="F82" s="2">
        <f t="shared" si="7"/>
        <v>12522.755030000006</v>
      </c>
    </row>
    <row r="83" spans="1:6" x14ac:dyDescent="0.25">
      <c r="A83" s="1">
        <v>44500</v>
      </c>
      <c r="B83" t="s">
        <v>22</v>
      </c>
      <c r="C83">
        <v>0</v>
      </c>
      <c r="D83" s="2">
        <v>0</v>
      </c>
      <c r="E83" s="2">
        <v>0</v>
      </c>
      <c r="F83" s="2">
        <f t="shared" si="7"/>
        <v>12522.755030000006</v>
      </c>
    </row>
    <row r="84" spans="1:6" x14ac:dyDescent="0.25">
      <c r="A84" s="1">
        <v>44500</v>
      </c>
      <c r="B84" t="s">
        <v>23</v>
      </c>
      <c r="C84">
        <v>0</v>
      </c>
      <c r="D84" s="2">
        <v>0</v>
      </c>
      <c r="E84" s="2">
        <v>0</v>
      </c>
      <c r="F84" s="2">
        <f t="shared" si="7"/>
        <v>12522.755030000006</v>
      </c>
    </row>
    <row r="85" spans="1:6" x14ac:dyDescent="0.25">
      <c r="A85" s="1">
        <v>44500</v>
      </c>
      <c r="B85" t="s">
        <v>24</v>
      </c>
      <c r="C85">
        <v>0</v>
      </c>
      <c r="D85" s="2">
        <v>0</v>
      </c>
      <c r="E85" s="2">
        <v>0</v>
      </c>
      <c r="F85" s="2">
        <f t="shared" si="7"/>
        <v>12522.755030000006</v>
      </c>
    </row>
    <row r="86" spans="1:6" x14ac:dyDescent="0.25">
      <c r="A86" s="1">
        <v>44500</v>
      </c>
      <c r="B86" t="s">
        <v>25</v>
      </c>
      <c r="C86">
        <v>2</v>
      </c>
      <c r="D86" s="2">
        <v>50.06</v>
      </c>
      <c r="E86" s="2">
        <f>SUM(C86*D86)</f>
        <v>100.12</v>
      </c>
      <c r="F86" s="2">
        <f t="shared" si="7"/>
        <v>12422.635030000005</v>
      </c>
    </row>
    <row r="88" spans="1:6" x14ac:dyDescent="0.25">
      <c r="B88" t="s">
        <v>47</v>
      </c>
    </row>
    <row r="90" spans="1:6" x14ac:dyDescent="0.25">
      <c r="A90" s="1">
        <v>44530</v>
      </c>
      <c r="B90" t="s">
        <v>14</v>
      </c>
      <c r="C90">
        <v>1</v>
      </c>
      <c r="D90" s="2">
        <v>350</v>
      </c>
      <c r="E90" s="2">
        <v>350</v>
      </c>
      <c r="F90" s="2">
        <f>SUM(F86-E90)</f>
        <v>12072.635030000005</v>
      </c>
    </row>
    <row r="91" spans="1:6" x14ac:dyDescent="0.25">
      <c r="A91" s="1">
        <v>44530</v>
      </c>
      <c r="B91" t="s">
        <v>15</v>
      </c>
      <c r="C91">
        <v>16</v>
      </c>
      <c r="D91" s="3">
        <v>5.2300000000000003E-3</v>
      </c>
      <c r="E91" s="2">
        <f t="shared" ref="E91:E96" si="8">SUM(C91*D91)</f>
        <v>8.3680000000000004E-2</v>
      </c>
      <c r="F91" s="2">
        <f>SUM(F90-E91)</f>
        <v>12072.551350000005</v>
      </c>
    </row>
    <row r="92" spans="1:6" x14ac:dyDescent="0.25">
      <c r="A92" s="1">
        <v>44530</v>
      </c>
      <c r="B92" t="s">
        <v>16</v>
      </c>
      <c r="C92">
        <v>10</v>
      </c>
      <c r="D92" s="3">
        <v>5.2249999999999998E-2</v>
      </c>
      <c r="E92" s="2">
        <f t="shared" si="8"/>
        <v>0.52249999999999996</v>
      </c>
      <c r="F92" s="2">
        <f t="shared" ref="F92:F102" si="9">SUM(F91-E92)</f>
        <v>12072.028850000006</v>
      </c>
    </row>
    <row r="93" spans="1:6" x14ac:dyDescent="0.25">
      <c r="A93" s="1">
        <v>44530</v>
      </c>
      <c r="B93" t="s">
        <v>17</v>
      </c>
      <c r="C93">
        <v>2</v>
      </c>
      <c r="D93" s="3">
        <v>5.2300000000000003E-3</v>
      </c>
      <c r="E93" s="2">
        <f t="shared" si="8"/>
        <v>1.0460000000000001E-2</v>
      </c>
      <c r="F93" s="2">
        <f t="shared" si="9"/>
        <v>12072.018390000007</v>
      </c>
    </row>
    <row r="94" spans="1:6" x14ac:dyDescent="0.25">
      <c r="A94" s="1">
        <v>44530</v>
      </c>
      <c r="B94" t="s">
        <v>18</v>
      </c>
      <c r="C94">
        <v>0</v>
      </c>
      <c r="D94" s="3">
        <v>5.2249999999999998E-2</v>
      </c>
      <c r="E94" s="2">
        <f t="shared" si="8"/>
        <v>0</v>
      </c>
      <c r="F94" s="2">
        <f t="shared" si="9"/>
        <v>12072.018390000007</v>
      </c>
    </row>
    <row r="95" spans="1:6" x14ac:dyDescent="0.25">
      <c r="A95" s="1">
        <v>44530</v>
      </c>
      <c r="B95" t="s">
        <v>19</v>
      </c>
      <c r="C95">
        <v>0</v>
      </c>
      <c r="D95" s="3">
        <v>5.2300000000000003E-3</v>
      </c>
      <c r="E95" s="2">
        <f t="shared" si="8"/>
        <v>0</v>
      </c>
      <c r="F95" s="2">
        <f t="shared" si="9"/>
        <v>12072.018390000007</v>
      </c>
    </row>
    <row r="96" spans="1:6" x14ac:dyDescent="0.25">
      <c r="A96" s="1">
        <v>44530</v>
      </c>
      <c r="B96" t="s">
        <v>20</v>
      </c>
      <c r="C96">
        <v>0</v>
      </c>
      <c r="D96" s="3">
        <v>5.2249999999999998E-2</v>
      </c>
      <c r="E96" s="2">
        <f t="shared" si="8"/>
        <v>0</v>
      </c>
      <c r="F96" s="2">
        <f t="shared" si="9"/>
        <v>12072.018390000007</v>
      </c>
    </row>
    <row r="97" spans="1:7" x14ac:dyDescent="0.25">
      <c r="A97" s="1">
        <v>44530</v>
      </c>
      <c r="B97" t="s">
        <v>21</v>
      </c>
      <c r="C97">
        <v>0</v>
      </c>
      <c r="E97" s="2">
        <v>0</v>
      </c>
      <c r="F97" s="2">
        <f t="shared" si="9"/>
        <v>12072.018390000007</v>
      </c>
    </row>
    <row r="98" spans="1:7" x14ac:dyDescent="0.25">
      <c r="A98" s="1">
        <v>44530</v>
      </c>
      <c r="B98" t="s">
        <v>26</v>
      </c>
      <c r="C98">
        <v>0</v>
      </c>
      <c r="D98" s="2">
        <v>0</v>
      </c>
      <c r="E98" s="2">
        <v>0</v>
      </c>
      <c r="F98" s="2">
        <f t="shared" si="9"/>
        <v>12072.018390000007</v>
      </c>
    </row>
    <row r="99" spans="1:7" x14ac:dyDescent="0.25">
      <c r="A99" s="1">
        <v>44530</v>
      </c>
      <c r="B99" t="s">
        <v>22</v>
      </c>
      <c r="C99">
        <v>0</v>
      </c>
      <c r="D99" s="2">
        <v>0</v>
      </c>
      <c r="E99" s="2">
        <v>0</v>
      </c>
      <c r="F99" s="2">
        <f t="shared" si="9"/>
        <v>12072.018390000007</v>
      </c>
    </row>
    <row r="100" spans="1:7" x14ac:dyDescent="0.25">
      <c r="A100" s="1">
        <v>44530</v>
      </c>
      <c r="B100" t="s">
        <v>23</v>
      </c>
      <c r="C100">
        <v>0</v>
      </c>
      <c r="D100" s="2">
        <v>0</v>
      </c>
      <c r="E100" s="2">
        <v>0</v>
      </c>
      <c r="F100" s="2">
        <f t="shared" si="9"/>
        <v>12072.018390000007</v>
      </c>
    </row>
    <row r="101" spans="1:7" x14ac:dyDescent="0.25">
      <c r="A101" s="1">
        <v>44530</v>
      </c>
      <c r="B101" t="s">
        <v>24</v>
      </c>
      <c r="C101">
        <v>0</v>
      </c>
      <c r="D101" s="2">
        <v>0</v>
      </c>
      <c r="E101" s="2">
        <v>0</v>
      </c>
      <c r="F101" s="2">
        <f t="shared" si="9"/>
        <v>12072.018390000007</v>
      </c>
    </row>
    <row r="102" spans="1:7" x14ac:dyDescent="0.25">
      <c r="A102" s="1">
        <v>44530</v>
      </c>
      <c r="B102" t="s">
        <v>25</v>
      </c>
      <c r="C102">
        <v>2</v>
      </c>
      <c r="D102" s="2">
        <v>50.05</v>
      </c>
      <c r="E102" s="2">
        <f>SUM(C102*D102)</f>
        <v>100.1</v>
      </c>
      <c r="F102" s="2">
        <f t="shared" si="9"/>
        <v>11971.918390000006</v>
      </c>
    </row>
    <row r="104" spans="1:7" x14ac:dyDescent="0.25">
      <c r="B104" t="s">
        <v>51</v>
      </c>
    </row>
    <row r="106" spans="1:7" x14ac:dyDescent="0.25">
      <c r="A106" s="1">
        <v>44557</v>
      </c>
      <c r="B106" t="s">
        <v>54</v>
      </c>
      <c r="E106" s="2">
        <v>-89.15</v>
      </c>
      <c r="F106" s="2">
        <f>SUM(F102-E106)</f>
        <v>12061.068390000006</v>
      </c>
      <c r="G106" t="s">
        <v>53</v>
      </c>
    </row>
    <row r="107" spans="1:7" x14ac:dyDescent="0.25">
      <c r="A107" s="1">
        <v>44561</v>
      </c>
      <c r="B107" t="s">
        <v>14</v>
      </c>
      <c r="C107">
        <v>1</v>
      </c>
      <c r="D107" s="2">
        <v>350</v>
      </c>
      <c r="E107" s="2">
        <v>350</v>
      </c>
      <c r="F107" s="2">
        <f>SUM(F106-E107)</f>
        <v>11711.068390000006</v>
      </c>
    </row>
    <row r="108" spans="1:7" x14ac:dyDescent="0.25">
      <c r="A108" s="1">
        <v>44561</v>
      </c>
      <c r="B108" t="s">
        <v>15</v>
      </c>
      <c r="C108">
        <v>3</v>
      </c>
      <c r="D108" s="3">
        <v>5.2300000000000003E-3</v>
      </c>
      <c r="E108" s="2">
        <f t="shared" ref="E108:E113" si="10">SUM(C108*D108)</f>
        <v>1.5690000000000003E-2</v>
      </c>
      <c r="F108" s="2">
        <f t="shared" ref="F108:F119" si="11">SUM(F107-E108)</f>
        <v>11711.052700000006</v>
      </c>
    </row>
    <row r="109" spans="1:7" x14ac:dyDescent="0.25">
      <c r="A109" s="1">
        <v>44561</v>
      </c>
      <c r="B109" t="s">
        <v>16</v>
      </c>
      <c r="C109">
        <v>9</v>
      </c>
      <c r="D109" s="3">
        <v>5.2249999999999998E-2</v>
      </c>
      <c r="E109" s="2">
        <f t="shared" si="10"/>
        <v>0.47025</v>
      </c>
      <c r="F109" s="2">
        <f t="shared" si="11"/>
        <v>11710.582450000005</v>
      </c>
    </row>
    <row r="110" spans="1:7" x14ac:dyDescent="0.25">
      <c r="A110" s="1">
        <v>44561</v>
      </c>
      <c r="B110" t="s">
        <v>17</v>
      </c>
      <c r="C110">
        <v>7</v>
      </c>
      <c r="D110" s="3">
        <v>5.2300000000000003E-3</v>
      </c>
      <c r="E110" s="2">
        <f t="shared" si="10"/>
        <v>3.6610000000000004E-2</v>
      </c>
      <c r="F110" s="2">
        <f t="shared" si="11"/>
        <v>11710.545840000006</v>
      </c>
    </row>
    <row r="111" spans="1:7" x14ac:dyDescent="0.25">
      <c r="A111" s="1">
        <v>44561</v>
      </c>
      <c r="B111" t="s">
        <v>18</v>
      </c>
      <c r="C111">
        <v>209</v>
      </c>
      <c r="D111" s="3">
        <v>5.2249999999999998E-2</v>
      </c>
      <c r="E111" s="2">
        <f t="shared" si="10"/>
        <v>10.920249999999999</v>
      </c>
      <c r="F111" s="2">
        <f t="shared" si="11"/>
        <v>11699.625590000007</v>
      </c>
    </row>
    <row r="112" spans="1:7" x14ac:dyDescent="0.25">
      <c r="A112" s="1">
        <v>44561</v>
      </c>
      <c r="B112" t="s">
        <v>19</v>
      </c>
      <c r="C112">
        <v>4</v>
      </c>
      <c r="D112" s="3">
        <v>5.2300000000000003E-3</v>
      </c>
      <c r="E112" s="2">
        <f t="shared" si="10"/>
        <v>2.0920000000000001E-2</v>
      </c>
      <c r="F112" s="2">
        <f t="shared" si="11"/>
        <v>11699.604670000006</v>
      </c>
    </row>
    <row r="113" spans="1:6" x14ac:dyDescent="0.25">
      <c r="A113" s="1">
        <v>44561</v>
      </c>
      <c r="B113" t="s">
        <v>20</v>
      </c>
      <c r="C113">
        <v>0</v>
      </c>
      <c r="D113" s="3">
        <v>5.2249999999999998E-2</v>
      </c>
      <c r="E113" s="2">
        <f t="shared" si="10"/>
        <v>0</v>
      </c>
      <c r="F113" s="2">
        <f t="shared" si="11"/>
        <v>11699.604670000006</v>
      </c>
    </row>
    <row r="114" spans="1:6" x14ac:dyDescent="0.25">
      <c r="A114" s="1">
        <v>44561</v>
      </c>
      <c r="B114" t="s">
        <v>21</v>
      </c>
      <c r="C114">
        <v>0</v>
      </c>
      <c r="E114" s="2">
        <v>0</v>
      </c>
      <c r="F114" s="2">
        <f t="shared" si="11"/>
        <v>11699.604670000006</v>
      </c>
    </row>
    <row r="115" spans="1:6" x14ac:dyDescent="0.25">
      <c r="A115" s="1">
        <v>44561</v>
      </c>
      <c r="B115" t="s">
        <v>26</v>
      </c>
      <c r="C115">
        <v>0</v>
      </c>
      <c r="D115" s="2">
        <v>0</v>
      </c>
      <c r="E115" s="2">
        <v>0</v>
      </c>
      <c r="F115" s="2">
        <f t="shared" si="11"/>
        <v>11699.604670000006</v>
      </c>
    </row>
    <row r="116" spans="1:6" x14ac:dyDescent="0.25">
      <c r="A116" s="1">
        <v>44561</v>
      </c>
      <c r="B116" t="s">
        <v>22</v>
      </c>
      <c r="C116">
        <v>1</v>
      </c>
      <c r="D116" s="2">
        <v>0</v>
      </c>
      <c r="E116" s="2">
        <v>0</v>
      </c>
      <c r="F116" s="2">
        <f t="shared" si="11"/>
        <v>11699.604670000006</v>
      </c>
    </row>
    <row r="117" spans="1:6" x14ac:dyDescent="0.25">
      <c r="A117" s="1">
        <v>44561</v>
      </c>
      <c r="B117" t="s">
        <v>23</v>
      </c>
      <c r="C117">
        <v>0</v>
      </c>
      <c r="D117" s="2">
        <v>0</v>
      </c>
      <c r="E117" s="2">
        <v>0</v>
      </c>
      <c r="F117" s="2">
        <f t="shared" si="11"/>
        <v>11699.604670000006</v>
      </c>
    </row>
    <row r="118" spans="1:6" x14ac:dyDescent="0.25">
      <c r="A118" s="1">
        <v>44561</v>
      </c>
      <c r="B118" t="s">
        <v>24</v>
      </c>
      <c r="C118">
        <v>0</v>
      </c>
      <c r="D118" s="2">
        <v>0</v>
      </c>
      <c r="E118" s="2">
        <v>0</v>
      </c>
      <c r="F118" s="2">
        <f t="shared" si="11"/>
        <v>11699.604670000006</v>
      </c>
    </row>
    <row r="119" spans="1:6" x14ac:dyDescent="0.25">
      <c r="A119" s="1">
        <v>44561</v>
      </c>
      <c r="B119" t="s">
        <v>25</v>
      </c>
      <c r="C119">
        <v>2</v>
      </c>
      <c r="D119" s="2">
        <v>50.02</v>
      </c>
      <c r="E119" s="2">
        <f>SUM(C119*D119)</f>
        <v>100.04</v>
      </c>
      <c r="F119" s="2">
        <f t="shared" si="11"/>
        <v>11599.564670000005</v>
      </c>
    </row>
    <row r="121" spans="1:6" x14ac:dyDescent="0.25">
      <c r="B121" t="s">
        <v>52</v>
      </c>
    </row>
    <row r="123" spans="1:6" x14ac:dyDescent="0.25">
      <c r="A123" s="1">
        <v>44592</v>
      </c>
      <c r="B123" t="s">
        <v>14</v>
      </c>
      <c r="C123">
        <v>1</v>
      </c>
      <c r="D123" s="2">
        <v>350</v>
      </c>
      <c r="E123" s="2">
        <v>350</v>
      </c>
      <c r="F123" s="2">
        <f>SUM(F119-E123)</f>
        <v>11249.564670000005</v>
      </c>
    </row>
    <row r="124" spans="1:6" x14ac:dyDescent="0.25">
      <c r="A124" s="1">
        <v>44592</v>
      </c>
      <c r="B124" t="s">
        <v>15</v>
      </c>
      <c r="C124">
        <v>0</v>
      </c>
      <c r="D124" s="3">
        <v>5.2300000000000003E-3</v>
      </c>
      <c r="E124" s="2">
        <f t="shared" ref="E124:E129" si="12">SUM(C124*D124)</f>
        <v>0</v>
      </c>
      <c r="F124" s="2">
        <f>SUM(F123-E124)</f>
        <v>11249.564670000005</v>
      </c>
    </row>
    <row r="125" spans="1:6" x14ac:dyDescent="0.25">
      <c r="A125" s="1">
        <v>44592</v>
      </c>
      <c r="B125" t="s">
        <v>16</v>
      </c>
      <c r="C125">
        <v>65</v>
      </c>
      <c r="D125" s="3">
        <v>5.2249999999999998E-2</v>
      </c>
      <c r="E125" s="2">
        <f t="shared" si="12"/>
        <v>3.3962499999999998</v>
      </c>
      <c r="F125" s="2">
        <f t="shared" ref="F125:F135" si="13">SUM(F124-E125)</f>
        <v>11246.168420000005</v>
      </c>
    </row>
    <row r="126" spans="1:6" x14ac:dyDescent="0.25">
      <c r="A126" s="1">
        <v>44592</v>
      </c>
      <c r="B126" t="s">
        <v>17</v>
      </c>
      <c r="C126">
        <v>77</v>
      </c>
      <c r="D126" s="3">
        <v>5.2300000000000003E-3</v>
      </c>
      <c r="E126" s="2">
        <f t="shared" si="12"/>
        <v>0.40271000000000001</v>
      </c>
      <c r="F126" s="2">
        <f t="shared" si="13"/>
        <v>11245.765710000005</v>
      </c>
    </row>
    <row r="127" spans="1:6" x14ac:dyDescent="0.25">
      <c r="A127" s="1">
        <v>44592</v>
      </c>
      <c r="B127" t="s">
        <v>18</v>
      </c>
      <c r="C127">
        <v>1</v>
      </c>
      <c r="D127" s="3">
        <v>5.2249999999999998E-2</v>
      </c>
      <c r="E127" s="2">
        <f t="shared" si="12"/>
        <v>5.2249999999999998E-2</v>
      </c>
      <c r="F127" s="2">
        <f t="shared" si="13"/>
        <v>11245.713460000004</v>
      </c>
    </row>
    <row r="128" spans="1:6" x14ac:dyDescent="0.25">
      <c r="A128" s="1">
        <v>44592</v>
      </c>
      <c r="B128" t="s">
        <v>19</v>
      </c>
      <c r="C128">
        <v>0</v>
      </c>
      <c r="D128" s="3">
        <v>5.2300000000000003E-3</v>
      </c>
      <c r="E128" s="2">
        <f t="shared" si="12"/>
        <v>0</v>
      </c>
      <c r="F128" s="2">
        <f t="shared" si="13"/>
        <v>11245.713460000004</v>
      </c>
    </row>
    <row r="129" spans="1:6" x14ac:dyDescent="0.25">
      <c r="A129" s="1">
        <v>44592</v>
      </c>
      <c r="B129" t="s">
        <v>20</v>
      </c>
      <c r="C129">
        <v>0</v>
      </c>
      <c r="D129" s="3">
        <v>5.2249999999999998E-2</v>
      </c>
      <c r="E129" s="2">
        <f t="shared" si="12"/>
        <v>0</v>
      </c>
      <c r="F129" s="2">
        <f t="shared" si="13"/>
        <v>11245.713460000004</v>
      </c>
    </row>
    <row r="130" spans="1:6" x14ac:dyDescent="0.25">
      <c r="A130" s="1">
        <v>44592</v>
      </c>
      <c r="B130" t="s">
        <v>21</v>
      </c>
      <c r="C130">
        <v>63</v>
      </c>
      <c r="E130" s="2">
        <v>34.22</v>
      </c>
      <c r="F130" s="2">
        <f t="shared" si="13"/>
        <v>11211.493460000005</v>
      </c>
    </row>
    <row r="131" spans="1:6" x14ac:dyDescent="0.25">
      <c r="A131" s="1">
        <v>44592</v>
      </c>
      <c r="B131" t="s">
        <v>26</v>
      </c>
      <c r="C131">
        <v>0</v>
      </c>
      <c r="D131" s="2">
        <v>0</v>
      </c>
      <c r="E131" s="2">
        <v>0</v>
      </c>
      <c r="F131" s="2">
        <f t="shared" si="13"/>
        <v>11211.493460000005</v>
      </c>
    </row>
    <row r="132" spans="1:6" x14ac:dyDescent="0.25">
      <c r="A132" s="1">
        <v>44592</v>
      </c>
      <c r="B132" t="s">
        <v>22</v>
      </c>
      <c r="C132">
        <v>0</v>
      </c>
      <c r="D132" s="2">
        <v>0</v>
      </c>
      <c r="E132" s="2">
        <v>0</v>
      </c>
      <c r="F132" s="2">
        <f t="shared" si="13"/>
        <v>11211.493460000005</v>
      </c>
    </row>
    <row r="133" spans="1:6" x14ac:dyDescent="0.25">
      <c r="A133" s="1">
        <v>44592</v>
      </c>
      <c r="B133" t="s">
        <v>23</v>
      </c>
      <c r="C133">
        <v>0</v>
      </c>
      <c r="D133" s="2">
        <v>0</v>
      </c>
      <c r="E133" s="2">
        <v>0</v>
      </c>
      <c r="F133" s="2">
        <f t="shared" si="13"/>
        <v>11211.493460000005</v>
      </c>
    </row>
    <row r="134" spans="1:6" x14ac:dyDescent="0.25">
      <c r="A134" s="1">
        <v>44592</v>
      </c>
      <c r="B134" t="s">
        <v>24</v>
      </c>
      <c r="C134">
        <v>0</v>
      </c>
      <c r="D134" s="2">
        <v>0</v>
      </c>
      <c r="E134" s="2">
        <v>0</v>
      </c>
      <c r="F134" s="2">
        <f t="shared" si="13"/>
        <v>11211.493460000005</v>
      </c>
    </row>
    <row r="135" spans="1:6" x14ac:dyDescent="0.25">
      <c r="A135" s="1">
        <v>44592</v>
      </c>
      <c r="B135" t="s">
        <v>25</v>
      </c>
      <c r="C135">
        <v>2</v>
      </c>
      <c r="D135" s="2">
        <v>50.02</v>
      </c>
      <c r="E135" s="2">
        <f>SUM(C135*D135)</f>
        <v>100.04</v>
      </c>
      <c r="F135" s="2">
        <f t="shared" si="13"/>
        <v>11111.453460000004</v>
      </c>
    </row>
    <row r="137" spans="1:6" x14ac:dyDescent="0.25">
      <c r="B137" t="s">
        <v>55</v>
      </c>
    </row>
    <row r="139" spans="1:6" x14ac:dyDescent="0.25">
      <c r="A139" s="1">
        <v>44620</v>
      </c>
      <c r="B139" t="s">
        <v>14</v>
      </c>
      <c r="C139">
        <v>1</v>
      </c>
      <c r="D139" s="2">
        <v>350</v>
      </c>
      <c r="E139" s="2">
        <v>350</v>
      </c>
      <c r="F139" s="2">
        <f>SUM(F135-E139)</f>
        <v>10761.453460000004</v>
      </c>
    </row>
    <row r="140" spans="1:6" x14ac:dyDescent="0.25">
      <c r="A140" s="1">
        <v>44620</v>
      </c>
      <c r="B140" t="s">
        <v>15</v>
      </c>
      <c r="C140">
        <v>0</v>
      </c>
      <c r="D140" s="3">
        <v>5.2300000000000003E-3</v>
      </c>
      <c r="E140" s="2">
        <f t="shared" ref="E140:E145" si="14">SUM(C140*D140)</f>
        <v>0</v>
      </c>
      <c r="F140" s="2">
        <f>SUM(F139-E140)</f>
        <v>10761.453460000004</v>
      </c>
    </row>
    <row r="141" spans="1:6" x14ac:dyDescent="0.25">
      <c r="A141" s="1">
        <v>44620</v>
      </c>
      <c r="B141" t="s">
        <v>16</v>
      </c>
      <c r="C141">
        <v>0</v>
      </c>
      <c r="D141" s="3">
        <v>5.2249999999999998E-2</v>
      </c>
      <c r="E141" s="2">
        <f t="shared" si="14"/>
        <v>0</v>
      </c>
      <c r="F141" s="2">
        <f t="shared" ref="F141:F151" si="15">SUM(F140-E141)</f>
        <v>10761.453460000004</v>
      </c>
    </row>
    <row r="142" spans="1:6" x14ac:dyDescent="0.25">
      <c r="A142" s="1">
        <v>44620</v>
      </c>
      <c r="B142" t="s">
        <v>17</v>
      </c>
      <c r="C142">
        <v>0</v>
      </c>
      <c r="D142" s="3">
        <v>5.2300000000000003E-3</v>
      </c>
      <c r="E142" s="2">
        <f t="shared" si="14"/>
        <v>0</v>
      </c>
      <c r="F142" s="2">
        <f t="shared" si="15"/>
        <v>10761.453460000004</v>
      </c>
    </row>
    <row r="143" spans="1:6" x14ac:dyDescent="0.25">
      <c r="A143" s="1">
        <v>44620</v>
      </c>
      <c r="B143" t="s">
        <v>18</v>
      </c>
      <c r="C143">
        <v>0</v>
      </c>
      <c r="D143" s="3">
        <v>5.2249999999999998E-2</v>
      </c>
      <c r="E143" s="2">
        <f t="shared" si="14"/>
        <v>0</v>
      </c>
      <c r="F143" s="2">
        <f t="shared" si="15"/>
        <v>10761.453460000004</v>
      </c>
    </row>
    <row r="144" spans="1:6" x14ac:dyDescent="0.25">
      <c r="A144" s="1">
        <v>44620</v>
      </c>
      <c r="B144" t="s">
        <v>19</v>
      </c>
      <c r="C144">
        <v>4</v>
      </c>
      <c r="D144" s="3">
        <v>5.2300000000000003E-3</v>
      </c>
      <c r="E144" s="2">
        <f t="shared" si="14"/>
        <v>2.0920000000000001E-2</v>
      </c>
      <c r="F144" s="2">
        <f t="shared" si="15"/>
        <v>10761.432540000003</v>
      </c>
    </row>
    <row r="145" spans="1:6" x14ac:dyDescent="0.25">
      <c r="A145" s="1">
        <v>44620</v>
      </c>
      <c r="B145" t="s">
        <v>20</v>
      </c>
      <c r="C145">
        <v>0</v>
      </c>
      <c r="D145" s="3">
        <v>5.2249999999999998E-2</v>
      </c>
      <c r="E145" s="2">
        <f t="shared" si="14"/>
        <v>0</v>
      </c>
      <c r="F145" s="2">
        <f t="shared" si="15"/>
        <v>10761.432540000003</v>
      </c>
    </row>
    <row r="146" spans="1:6" x14ac:dyDescent="0.25">
      <c r="A146" s="1">
        <v>44620</v>
      </c>
      <c r="B146" t="s">
        <v>21</v>
      </c>
      <c r="C146">
        <v>0</v>
      </c>
      <c r="E146" s="2">
        <v>0</v>
      </c>
      <c r="F146" s="2">
        <f t="shared" si="15"/>
        <v>10761.432540000003</v>
      </c>
    </row>
    <row r="147" spans="1:6" x14ac:dyDescent="0.25">
      <c r="A147" s="1">
        <v>44620</v>
      </c>
      <c r="B147" t="s">
        <v>26</v>
      </c>
      <c r="C147">
        <v>0</v>
      </c>
      <c r="D147" s="2">
        <v>0</v>
      </c>
      <c r="E147" s="2">
        <v>0</v>
      </c>
      <c r="F147" s="2">
        <f t="shared" si="15"/>
        <v>10761.432540000003</v>
      </c>
    </row>
    <row r="148" spans="1:6" x14ac:dyDescent="0.25">
      <c r="A148" s="1">
        <v>44620</v>
      </c>
      <c r="B148" t="s">
        <v>22</v>
      </c>
      <c r="C148">
        <v>2</v>
      </c>
      <c r="D148" s="2">
        <v>0</v>
      </c>
      <c r="E148" s="2">
        <v>0</v>
      </c>
      <c r="F148" s="2">
        <f t="shared" si="15"/>
        <v>10761.432540000003</v>
      </c>
    </row>
    <row r="149" spans="1:6" x14ac:dyDescent="0.25">
      <c r="A149" s="1">
        <v>44620</v>
      </c>
      <c r="B149" t="s">
        <v>23</v>
      </c>
      <c r="C149">
        <v>0</v>
      </c>
      <c r="D149" s="2">
        <v>0</v>
      </c>
      <c r="E149" s="2">
        <v>0</v>
      </c>
      <c r="F149" s="2">
        <f t="shared" si="15"/>
        <v>10761.432540000003</v>
      </c>
    </row>
    <row r="150" spans="1:6" x14ac:dyDescent="0.25">
      <c r="A150" s="1">
        <v>44620</v>
      </c>
      <c r="B150" t="s">
        <v>24</v>
      </c>
      <c r="C150">
        <v>0</v>
      </c>
      <c r="D150" s="2">
        <v>0</v>
      </c>
      <c r="E150" s="2">
        <v>0</v>
      </c>
      <c r="F150" s="2">
        <f t="shared" si="15"/>
        <v>10761.432540000003</v>
      </c>
    </row>
    <row r="151" spans="1:6" x14ac:dyDescent="0.25">
      <c r="A151" s="1">
        <v>44620</v>
      </c>
      <c r="B151" t="s">
        <v>25</v>
      </c>
      <c r="C151">
        <v>2</v>
      </c>
      <c r="D151" s="2">
        <v>50.02</v>
      </c>
      <c r="E151" s="2">
        <f>SUM(C151*D151)</f>
        <v>100.04</v>
      </c>
      <c r="F151" s="2">
        <f t="shared" si="15"/>
        <v>10661.392540000003</v>
      </c>
    </row>
    <row r="153" spans="1:6" x14ac:dyDescent="0.25">
      <c r="B153" t="s">
        <v>56</v>
      </c>
    </row>
    <row r="155" spans="1:6" x14ac:dyDescent="0.25">
      <c r="A155" s="1">
        <v>44651</v>
      </c>
      <c r="B155" t="s">
        <v>14</v>
      </c>
      <c r="C155">
        <v>1</v>
      </c>
      <c r="D155" s="2">
        <v>350</v>
      </c>
      <c r="E155" s="2">
        <v>350</v>
      </c>
      <c r="F155" s="2">
        <f>SUM(F151-E155)</f>
        <v>10311.392540000003</v>
      </c>
    </row>
    <row r="156" spans="1:6" x14ac:dyDescent="0.25">
      <c r="A156" s="1">
        <v>44651</v>
      </c>
      <c r="B156" t="s">
        <v>15</v>
      </c>
      <c r="C156">
        <v>1</v>
      </c>
      <c r="D156" s="3">
        <v>5.2300000000000003E-3</v>
      </c>
      <c r="E156" s="2">
        <f t="shared" ref="E156:E161" si="16">SUM(C156*D156)</f>
        <v>5.2300000000000003E-3</v>
      </c>
      <c r="F156" s="2">
        <f>SUM(F155-E156)</f>
        <v>10311.387310000002</v>
      </c>
    </row>
    <row r="157" spans="1:6" x14ac:dyDescent="0.25">
      <c r="A157" s="1">
        <v>44651</v>
      </c>
      <c r="B157" t="s">
        <v>16</v>
      </c>
      <c r="C157">
        <v>0</v>
      </c>
      <c r="D157" s="3">
        <v>5.2249999999999998E-2</v>
      </c>
      <c r="E157" s="2">
        <f t="shared" si="16"/>
        <v>0</v>
      </c>
      <c r="F157" s="2">
        <f t="shared" ref="F157:F167" si="17">SUM(F156-E157)</f>
        <v>10311.387310000002</v>
      </c>
    </row>
    <row r="158" spans="1:6" x14ac:dyDescent="0.25">
      <c r="A158" s="1">
        <v>44651</v>
      </c>
      <c r="B158" t="s">
        <v>17</v>
      </c>
      <c r="C158">
        <v>0</v>
      </c>
      <c r="D158" s="3">
        <v>5.2300000000000003E-3</v>
      </c>
      <c r="E158" s="2">
        <f t="shared" si="16"/>
        <v>0</v>
      </c>
      <c r="F158" s="2">
        <f t="shared" si="17"/>
        <v>10311.387310000002</v>
      </c>
    </row>
    <row r="159" spans="1:6" x14ac:dyDescent="0.25">
      <c r="A159" s="1">
        <v>44651</v>
      </c>
      <c r="B159" t="s">
        <v>18</v>
      </c>
      <c r="C159">
        <v>2</v>
      </c>
      <c r="D159" s="3">
        <v>5.2249999999999998E-2</v>
      </c>
      <c r="E159" s="2">
        <f t="shared" si="16"/>
        <v>0.1045</v>
      </c>
      <c r="F159" s="2">
        <f t="shared" si="17"/>
        <v>10311.282810000002</v>
      </c>
    </row>
    <row r="160" spans="1:6" x14ac:dyDescent="0.25">
      <c r="A160" s="1">
        <v>44651</v>
      </c>
      <c r="B160" t="s">
        <v>19</v>
      </c>
      <c r="C160">
        <v>0</v>
      </c>
      <c r="D160" s="3">
        <v>5.2300000000000003E-3</v>
      </c>
      <c r="E160" s="2">
        <f t="shared" si="16"/>
        <v>0</v>
      </c>
      <c r="F160" s="2">
        <f t="shared" si="17"/>
        <v>10311.282810000002</v>
      </c>
    </row>
    <row r="161" spans="1:7" x14ac:dyDescent="0.25">
      <c r="A161" s="1">
        <v>44651</v>
      </c>
      <c r="B161" t="s">
        <v>20</v>
      </c>
      <c r="C161">
        <v>0</v>
      </c>
      <c r="D161" s="3">
        <v>5.2249999999999998E-2</v>
      </c>
      <c r="E161" s="2">
        <f t="shared" si="16"/>
        <v>0</v>
      </c>
      <c r="F161" s="2">
        <f t="shared" si="17"/>
        <v>10311.282810000002</v>
      </c>
    </row>
    <row r="162" spans="1:7" x14ac:dyDescent="0.25">
      <c r="A162" s="1">
        <v>44651</v>
      </c>
      <c r="B162" t="s">
        <v>21</v>
      </c>
      <c r="C162">
        <v>0</v>
      </c>
      <c r="E162" s="2">
        <v>0</v>
      </c>
      <c r="F162" s="2">
        <f t="shared" si="17"/>
        <v>10311.282810000002</v>
      </c>
    </row>
    <row r="163" spans="1:7" x14ac:dyDescent="0.25">
      <c r="A163" s="1">
        <v>44651</v>
      </c>
      <c r="B163" t="s">
        <v>26</v>
      </c>
      <c r="C163">
        <v>0</v>
      </c>
      <c r="D163" s="2">
        <v>0</v>
      </c>
      <c r="E163" s="2">
        <v>0</v>
      </c>
      <c r="F163" s="2">
        <f t="shared" si="17"/>
        <v>10311.282810000002</v>
      </c>
    </row>
    <row r="164" spans="1:7" x14ac:dyDescent="0.25">
      <c r="A164" s="1">
        <v>44651</v>
      </c>
      <c r="B164" t="s">
        <v>22</v>
      </c>
      <c r="C164">
        <v>0</v>
      </c>
      <c r="D164" s="2">
        <v>0</v>
      </c>
      <c r="E164" s="2">
        <v>0</v>
      </c>
      <c r="F164" s="2">
        <f t="shared" si="17"/>
        <v>10311.282810000002</v>
      </c>
    </row>
    <row r="165" spans="1:7" x14ac:dyDescent="0.25">
      <c r="A165" s="1">
        <v>44651</v>
      </c>
      <c r="B165" t="s">
        <v>23</v>
      </c>
      <c r="C165">
        <v>0</v>
      </c>
      <c r="D165" s="2">
        <v>0</v>
      </c>
      <c r="E165" s="2">
        <v>0</v>
      </c>
      <c r="F165" s="2">
        <f t="shared" si="17"/>
        <v>10311.282810000002</v>
      </c>
    </row>
    <row r="166" spans="1:7" x14ac:dyDescent="0.25">
      <c r="A166" s="1">
        <v>44651</v>
      </c>
      <c r="B166" t="s">
        <v>24</v>
      </c>
      <c r="C166">
        <v>0</v>
      </c>
      <c r="D166" s="2">
        <v>0</v>
      </c>
      <c r="E166" s="2">
        <v>0</v>
      </c>
      <c r="F166" s="2">
        <f t="shared" si="17"/>
        <v>10311.282810000002</v>
      </c>
    </row>
    <row r="167" spans="1:7" x14ac:dyDescent="0.25">
      <c r="A167" s="1">
        <v>44651</v>
      </c>
      <c r="B167" t="s">
        <v>25</v>
      </c>
      <c r="C167">
        <v>2</v>
      </c>
      <c r="D167" s="2">
        <v>50</v>
      </c>
      <c r="E167" s="2">
        <f>SUM(C167*D167)</f>
        <v>100</v>
      </c>
      <c r="F167" s="2">
        <f t="shared" si="17"/>
        <v>10211.282810000002</v>
      </c>
    </row>
    <row r="169" spans="1:7" x14ac:dyDescent="0.25">
      <c r="B169" t="s">
        <v>57</v>
      </c>
    </row>
    <row r="171" spans="1:7" x14ac:dyDescent="0.25">
      <c r="A171" s="1">
        <v>44672</v>
      </c>
      <c r="B171" t="s">
        <v>59</v>
      </c>
      <c r="E171" s="2">
        <v>15.92</v>
      </c>
      <c r="F171" s="2">
        <f>SUM(F167-E171)</f>
        <v>10195.362810000002</v>
      </c>
      <c r="G171" t="s">
        <v>58</v>
      </c>
    </row>
    <row r="172" spans="1:7" x14ac:dyDescent="0.25">
      <c r="A172" s="1">
        <v>44672</v>
      </c>
      <c r="B172" t="s">
        <v>59</v>
      </c>
      <c r="E172" s="2">
        <v>15.92</v>
      </c>
      <c r="F172" s="2">
        <f>SUM(F171-E172)</f>
        <v>10179.442810000002</v>
      </c>
      <c r="G172" t="s">
        <v>58</v>
      </c>
    </row>
    <row r="173" spans="1:7" x14ac:dyDescent="0.25">
      <c r="A173" s="1">
        <v>44681</v>
      </c>
      <c r="B173" t="s">
        <v>14</v>
      </c>
      <c r="C173">
        <v>1</v>
      </c>
      <c r="D173" s="2">
        <v>350</v>
      </c>
      <c r="E173" s="2">
        <v>350</v>
      </c>
      <c r="F173" s="2">
        <f t="shared" ref="F173:F185" si="18">SUM(F172-E173)</f>
        <v>9829.4428100000023</v>
      </c>
    </row>
    <row r="174" spans="1:7" x14ac:dyDescent="0.25">
      <c r="A174" s="1">
        <v>44681</v>
      </c>
      <c r="B174" t="s">
        <v>15</v>
      </c>
      <c r="C174">
        <v>36</v>
      </c>
      <c r="D174" s="3">
        <v>5.2300000000000003E-3</v>
      </c>
      <c r="E174" s="2">
        <f t="shared" ref="E174:E179" si="19">SUM(C174*D174)</f>
        <v>0.18828</v>
      </c>
      <c r="F174" s="2">
        <f t="shared" si="18"/>
        <v>9829.254530000002</v>
      </c>
    </row>
    <row r="175" spans="1:7" x14ac:dyDescent="0.25">
      <c r="A175" s="1">
        <v>44681</v>
      </c>
      <c r="B175" t="s">
        <v>16</v>
      </c>
      <c r="C175">
        <v>0</v>
      </c>
      <c r="D175" s="3">
        <v>5.2249999999999998E-2</v>
      </c>
      <c r="E175" s="2">
        <f t="shared" si="19"/>
        <v>0</v>
      </c>
      <c r="F175" s="2">
        <f t="shared" si="18"/>
        <v>9829.254530000002</v>
      </c>
    </row>
    <row r="176" spans="1:7" x14ac:dyDescent="0.25">
      <c r="A176" s="1">
        <v>44681</v>
      </c>
      <c r="B176" t="s">
        <v>17</v>
      </c>
      <c r="C176">
        <v>664</v>
      </c>
      <c r="D176" s="3">
        <v>5.2300000000000003E-3</v>
      </c>
      <c r="E176" s="2">
        <f t="shared" si="19"/>
        <v>3.4727200000000003</v>
      </c>
      <c r="F176" s="2">
        <f t="shared" si="18"/>
        <v>9825.7818100000022</v>
      </c>
    </row>
    <row r="177" spans="1:6" x14ac:dyDescent="0.25">
      <c r="A177" s="1">
        <v>44681</v>
      </c>
      <c r="B177" t="s">
        <v>18</v>
      </c>
      <c r="C177">
        <v>44</v>
      </c>
      <c r="D177" s="3">
        <v>5.2249999999999998E-2</v>
      </c>
      <c r="E177" s="2">
        <f t="shared" si="19"/>
        <v>2.2989999999999999</v>
      </c>
      <c r="F177" s="2">
        <f t="shared" si="18"/>
        <v>9823.4828100000013</v>
      </c>
    </row>
    <row r="178" spans="1:6" x14ac:dyDescent="0.25">
      <c r="A178" s="1">
        <v>44681</v>
      </c>
      <c r="B178" t="s">
        <v>19</v>
      </c>
      <c r="C178">
        <v>1</v>
      </c>
      <c r="D178" s="3">
        <v>5.2300000000000003E-3</v>
      </c>
      <c r="E178" s="2">
        <f t="shared" si="19"/>
        <v>5.2300000000000003E-3</v>
      </c>
      <c r="F178" s="2">
        <f t="shared" si="18"/>
        <v>9823.4775800000007</v>
      </c>
    </row>
    <row r="179" spans="1:6" x14ac:dyDescent="0.25">
      <c r="A179" s="1">
        <v>44681</v>
      </c>
      <c r="B179" t="s">
        <v>20</v>
      </c>
      <c r="C179">
        <v>0</v>
      </c>
      <c r="D179" s="3">
        <v>5.2249999999999998E-2</v>
      </c>
      <c r="E179" s="2">
        <f t="shared" si="19"/>
        <v>0</v>
      </c>
      <c r="F179" s="2">
        <f t="shared" si="18"/>
        <v>9823.4775800000007</v>
      </c>
    </row>
    <row r="180" spans="1:6" x14ac:dyDescent="0.25">
      <c r="A180" s="1">
        <v>44681</v>
      </c>
      <c r="B180" t="s">
        <v>21</v>
      </c>
      <c r="C180">
        <v>2</v>
      </c>
      <c r="E180" s="2">
        <v>1.06</v>
      </c>
      <c r="F180" s="2">
        <f t="shared" si="18"/>
        <v>9822.4175800000012</v>
      </c>
    </row>
    <row r="181" spans="1:6" x14ac:dyDescent="0.25">
      <c r="A181" s="1">
        <v>44681</v>
      </c>
      <c r="B181" t="s">
        <v>26</v>
      </c>
      <c r="C181">
        <v>0</v>
      </c>
      <c r="D181" s="2">
        <v>0</v>
      </c>
      <c r="E181" s="2">
        <v>0</v>
      </c>
      <c r="F181" s="2">
        <f t="shared" si="18"/>
        <v>9822.4175800000012</v>
      </c>
    </row>
    <row r="182" spans="1:6" x14ac:dyDescent="0.25">
      <c r="A182" s="1">
        <v>44681</v>
      </c>
      <c r="B182" t="s">
        <v>22</v>
      </c>
      <c r="C182">
        <v>1</v>
      </c>
      <c r="D182" s="2">
        <v>0</v>
      </c>
      <c r="E182" s="2">
        <v>0</v>
      </c>
      <c r="F182" s="2">
        <f t="shared" si="18"/>
        <v>9822.4175800000012</v>
      </c>
    </row>
    <row r="183" spans="1:6" x14ac:dyDescent="0.25">
      <c r="A183" s="1">
        <v>44681</v>
      </c>
      <c r="B183" t="s">
        <v>23</v>
      </c>
      <c r="C183">
        <v>0</v>
      </c>
      <c r="D183" s="2">
        <v>0</v>
      </c>
      <c r="E183" s="2">
        <v>0</v>
      </c>
      <c r="F183" s="2">
        <f t="shared" si="18"/>
        <v>9822.4175800000012</v>
      </c>
    </row>
    <row r="184" spans="1:6" x14ac:dyDescent="0.25">
      <c r="A184" s="1">
        <v>44681</v>
      </c>
      <c r="B184" t="s">
        <v>24</v>
      </c>
      <c r="C184">
        <v>0</v>
      </c>
      <c r="D184" s="2">
        <v>0</v>
      </c>
      <c r="E184" s="2">
        <v>0</v>
      </c>
      <c r="F184" s="2">
        <f t="shared" si="18"/>
        <v>9822.4175800000012</v>
      </c>
    </row>
    <row r="185" spans="1:6" x14ac:dyDescent="0.25">
      <c r="A185" s="1">
        <v>44681</v>
      </c>
      <c r="B185" t="s">
        <v>25</v>
      </c>
      <c r="C185">
        <v>2</v>
      </c>
      <c r="D185" s="2">
        <v>50</v>
      </c>
      <c r="E185" s="2">
        <f>SUM(C185*D185)</f>
        <v>100</v>
      </c>
      <c r="F185" s="2">
        <f t="shared" si="18"/>
        <v>9722.4175800000012</v>
      </c>
    </row>
    <row r="187" spans="1:6" x14ac:dyDescent="0.25">
      <c r="B187" t="s">
        <v>60</v>
      </c>
    </row>
    <row r="189" spans="1:6" x14ac:dyDescent="0.25">
      <c r="A189" s="1">
        <v>44712</v>
      </c>
      <c r="B189" t="s">
        <v>14</v>
      </c>
      <c r="C189">
        <v>1</v>
      </c>
      <c r="D189" s="2">
        <v>350</v>
      </c>
      <c r="E189" s="2">
        <v>350</v>
      </c>
      <c r="F189" s="2">
        <f>SUM(F185-E189)</f>
        <v>9372.4175800000012</v>
      </c>
    </row>
    <row r="190" spans="1:6" x14ac:dyDescent="0.25">
      <c r="A190" s="1">
        <v>44712</v>
      </c>
      <c r="B190" t="s">
        <v>15</v>
      </c>
      <c r="C190">
        <v>51</v>
      </c>
      <c r="D190" s="3">
        <v>5.2300000000000003E-3</v>
      </c>
      <c r="E190" s="2">
        <f t="shared" ref="E190:E195" si="20">SUM(C190*D190)</f>
        <v>0.26673000000000002</v>
      </c>
      <c r="F190" s="2">
        <f>SUM(F189-E190)</f>
        <v>9372.1508500000018</v>
      </c>
    </row>
    <row r="191" spans="1:6" x14ac:dyDescent="0.25">
      <c r="A191" s="1">
        <v>44712</v>
      </c>
      <c r="B191" t="s">
        <v>16</v>
      </c>
      <c r="C191">
        <v>127</v>
      </c>
      <c r="D191" s="3">
        <v>5.2249999999999998E-2</v>
      </c>
      <c r="E191" s="2">
        <f t="shared" si="20"/>
        <v>6.6357499999999998</v>
      </c>
      <c r="F191" s="2">
        <f t="shared" ref="F191:F201" si="21">SUM(F190-E191)</f>
        <v>9365.5151000000023</v>
      </c>
    </row>
    <row r="192" spans="1:6" x14ac:dyDescent="0.25">
      <c r="A192" s="1">
        <v>44712</v>
      </c>
      <c r="B192" t="s">
        <v>17</v>
      </c>
      <c r="C192">
        <v>103</v>
      </c>
      <c r="D192" s="3">
        <v>5.2300000000000003E-3</v>
      </c>
      <c r="E192" s="2">
        <f t="shared" si="20"/>
        <v>0.53869</v>
      </c>
      <c r="F192" s="2">
        <f t="shared" si="21"/>
        <v>9364.9764100000029</v>
      </c>
    </row>
    <row r="193" spans="1:7" x14ac:dyDescent="0.25">
      <c r="A193" s="1">
        <v>44712</v>
      </c>
      <c r="B193" t="s">
        <v>18</v>
      </c>
      <c r="C193">
        <v>591</v>
      </c>
      <c r="D193" s="3">
        <v>5.2249999999999998E-2</v>
      </c>
      <c r="E193" s="2">
        <f t="shared" si="20"/>
        <v>30.879749999999998</v>
      </c>
      <c r="F193" s="2">
        <f t="shared" si="21"/>
        <v>9334.0966600000029</v>
      </c>
    </row>
    <row r="194" spans="1:7" x14ac:dyDescent="0.25">
      <c r="A194" s="1">
        <v>44712</v>
      </c>
      <c r="B194" t="s">
        <v>19</v>
      </c>
      <c r="C194">
        <v>5</v>
      </c>
      <c r="D194" s="3">
        <v>5.2300000000000003E-3</v>
      </c>
      <c r="E194" s="2">
        <f t="shared" si="20"/>
        <v>2.615E-2</v>
      </c>
      <c r="F194" s="2">
        <f t="shared" si="21"/>
        <v>9334.0705100000032</v>
      </c>
    </row>
    <row r="195" spans="1:7" x14ac:dyDescent="0.25">
      <c r="A195" s="1">
        <v>44712</v>
      </c>
      <c r="B195" t="s">
        <v>20</v>
      </c>
      <c r="C195">
        <v>0</v>
      </c>
      <c r="D195" s="3">
        <v>5.2249999999999998E-2</v>
      </c>
      <c r="E195" s="2">
        <f t="shared" si="20"/>
        <v>0</v>
      </c>
      <c r="F195" s="2">
        <f t="shared" si="21"/>
        <v>9334.0705100000032</v>
      </c>
    </row>
    <row r="196" spans="1:7" x14ac:dyDescent="0.25">
      <c r="A196" s="1">
        <v>44712</v>
      </c>
      <c r="B196" t="s">
        <v>21</v>
      </c>
      <c r="C196">
        <v>0</v>
      </c>
      <c r="E196" s="2">
        <v>0</v>
      </c>
      <c r="F196" s="2">
        <f t="shared" si="21"/>
        <v>9334.0705100000032</v>
      </c>
    </row>
    <row r="197" spans="1:7" x14ac:dyDescent="0.25">
      <c r="A197" s="1">
        <v>44712</v>
      </c>
      <c r="B197" t="s">
        <v>26</v>
      </c>
      <c r="C197">
        <v>0</v>
      </c>
      <c r="D197" s="2">
        <v>0</v>
      </c>
      <c r="E197" s="2">
        <v>0</v>
      </c>
      <c r="F197" s="2">
        <f t="shared" si="21"/>
        <v>9334.0705100000032</v>
      </c>
    </row>
    <row r="198" spans="1:7" x14ac:dyDescent="0.25">
      <c r="A198" s="1">
        <v>44712</v>
      </c>
      <c r="B198" t="s">
        <v>22</v>
      </c>
      <c r="C198">
        <v>122</v>
      </c>
      <c r="D198" s="2">
        <v>5</v>
      </c>
      <c r="E198" s="2">
        <v>355</v>
      </c>
      <c r="F198" s="2">
        <f t="shared" si="21"/>
        <v>8979.0705100000032</v>
      </c>
    </row>
    <row r="199" spans="1:7" x14ac:dyDescent="0.25">
      <c r="A199" s="1">
        <v>44712</v>
      </c>
      <c r="B199" t="s">
        <v>23</v>
      </c>
      <c r="C199">
        <v>0</v>
      </c>
      <c r="D199" s="2">
        <v>0</v>
      </c>
      <c r="E199" s="2">
        <v>0</v>
      </c>
      <c r="F199" s="2">
        <f t="shared" si="21"/>
        <v>8979.0705100000032</v>
      </c>
    </row>
    <row r="200" spans="1:7" x14ac:dyDescent="0.25">
      <c r="A200" s="1">
        <v>44712</v>
      </c>
      <c r="B200" t="s">
        <v>24</v>
      </c>
      <c r="C200">
        <v>0</v>
      </c>
      <c r="D200" s="2">
        <v>0</v>
      </c>
      <c r="E200" s="2">
        <v>0</v>
      </c>
      <c r="F200" s="2">
        <f t="shared" si="21"/>
        <v>8979.0705100000032</v>
      </c>
    </row>
    <row r="201" spans="1:7" x14ac:dyDescent="0.25">
      <c r="A201" s="1">
        <v>44712</v>
      </c>
      <c r="B201" t="s">
        <v>25</v>
      </c>
      <c r="C201">
        <v>2</v>
      </c>
      <c r="D201" s="2">
        <v>50</v>
      </c>
      <c r="E201" s="2">
        <f>SUM(C201*D201)</f>
        <v>100</v>
      </c>
      <c r="F201" s="2">
        <f t="shared" si="21"/>
        <v>8879.0705100000032</v>
      </c>
    </row>
    <row r="203" spans="1:7" x14ac:dyDescent="0.25">
      <c r="B203" t="s">
        <v>61</v>
      </c>
    </row>
    <row r="205" spans="1:7" x14ac:dyDescent="0.25">
      <c r="A205" s="1">
        <v>44719</v>
      </c>
      <c r="B205" t="s">
        <v>63</v>
      </c>
      <c r="E205" s="2">
        <v>641.17999999999995</v>
      </c>
      <c r="F205" s="2">
        <f>SUM(F201-E205)</f>
        <v>8237.8905100000029</v>
      </c>
      <c r="G205" t="s">
        <v>62</v>
      </c>
    </row>
    <row r="206" spans="1:7" x14ac:dyDescent="0.25">
      <c r="A206" s="1">
        <v>44719</v>
      </c>
      <c r="B206" t="s">
        <v>65</v>
      </c>
      <c r="E206" s="2">
        <v>40</v>
      </c>
      <c r="F206" s="2">
        <f>SUM(F205-E206)</f>
        <v>8197.8905100000029</v>
      </c>
      <c r="G206" t="s">
        <v>64</v>
      </c>
    </row>
    <row r="207" spans="1:7" x14ac:dyDescent="0.25">
      <c r="A207" s="1">
        <v>44735</v>
      </c>
      <c r="B207" t="s">
        <v>67</v>
      </c>
      <c r="C207">
        <v>25</v>
      </c>
      <c r="D207" s="2">
        <v>1.52</v>
      </c>
      <c r="E207" s="2">
        <f>SUM(C207*D207)</f>
        <v>38</v>
      </c>
      <c r="F207" s="2">
        <f t="shared" ref="F207:F227" si="22">SUM(F206-E207)</f>
        <v>8159.8905100000029</v>
      </c>
    </row>
    <row r="208" spans="1:7" x14ac:dyDescent="0.25">
      <c r="A208" s="1">
        <v>44735</v>
      </c>
      <c r="B208" t="s">
        <v>66</v>
      </c>
      <c r="C208">
        <v>10</v>
      </c>
      <c r="D208" s="2">
        <v>3.96</v>
      </c>
      <c r="E208" s="2">
        <f>SUM(C208*D208)</f>
        <v>39.6</v>
      </c>
      <c r="F208" s="2">
        <f t="shared" si="22"/>
        <v>8120.2905100000025</v>
      </c>
    </row>
    <row r="209" spans="1:7" x14ac:dyDescent="0.25">
      <c r="A209" s="1">
        <v>44736</v>
      </c>
      <c r="B209" t="s">
        <v>69</v>
      </c>
      <c r="E209" s="2">
        <v>502.76</v>
      </c>
      <c r="F209" s="2">
        <f t="shared" si="22"/>
        <v>7617.5305100000023</v>
      </c>
      <c r="G209" t="s">
        <v>68</v>
      </c>
    </row>
    <row r="210" spans="1:7" x14ac:dyDescent="0.25">
      <c r="A210" s="1">
        <v>44742</v>
      </c>
      <c r="B210" t="s">
        <v>72</v>
      </c>
      <c r="E210" s="2">
        <v>168</v>
      </c>
      <c r="F210" s="2">
        <f t="shared" si="22"/>
        <v>7449.5305100000023</v>
      </c>
      <c r="G210" t="s">
        <v>71</v>
      </c>
    </row>
    <row r="211" spans="1:7" x14ac:dyDescent="0.25">
      <c r="A211" s="1">
        <v>44742</v>
      </c>
      <c r="B211" t="s">
        <v>73</v>
      </c>
      <c r="E211" s="2">
        <v>259.60000000000002</v>
      </c>
      <c r="F211" s="2">
        <f t="shared" si="22"/>
        <v>7189.930510000002</v>
      </c>
      <c r="G211" t="s">
        <v>71</v>
      </c>
    </row>
    <row r="212" spans="1:7" x14ac:dyDescent="0.25">
      <c r="A212" s="1">
        <v>44742</v>
      </c>
      <c r="B212" t="s">
        <v>74</v>
      </c>
      <c r="E212" s="2">
        <v>434.6</v>
      </c>
      <c r="F212" s="2">
        <f t="shared" si="22"/>
        <v>6755.3305100000016</v>
      </c>
      <c r="G212" t="s">
        <v>71</v>
      </c>
    </row>
    <row r="213" spans="1:7" x14ac:dyDescent="0.25">
      <c r="A213" s="1">
        <v>44742</v>
      </c>
      <c r="B213" t="s">
        <v>75</v>
      </c>
      <c r="E213" s="2">
        <v>915.4</v>
      </c>
      <c r="F213" s="2">
        <f t="shared" si="22"/>
        <v>5839.930510000002</v>
      </c>
      <c r="G213" t="s">
        <v>71</v>
      </c>
    </row>
    <row r="214" spans="1:7" x14ac:dyDescent="0.25">
      <c r="A214" s="1">
        <v>44742</v>
      </c>
      <c r="B214" t="s">
        <v>76</v>
      </c>
      <c r="E214" s="2">
        <v>960</v>
      </c>
      <c r="F214" s="2">
        <f t="shared" si="22"/>
        <v>4879.930510000002</v>
      </c>
      <c r="G214" t="s">
        <v>71</v>
      </c>
    </row>
    <row r="215" spans="1:7" x14ac:dyDescent="0.25">
      <c r="A215" s="1">
        <v>44742</v>
      </c>
      <c r="B215" t="s">
        <v>14</v>
      </c>
      <c r="C215">
        <v>1</v>
      </c>
      <c r="D215" s="2">
        <v>350</v>
      </c>
      <c r="E215" s="2">
        <v>350</v>
      </c>
      <c r="F215" s="2">
        <f t="shared" si="22"/>
        <v>4529.930510000002</v>
      </c>
    </row>
    <row r="216" spans="1:7" x14ac:dyDescent="0.25">
      <c r="A216" s="1">
        <v>44742</v>
      </c>
      <c r="B216" t="s">
        <v>15</v>
      </c>
      <c r="C216">
        <v>0</v>
      </c>
      <c r="D216" s="3">
        <v>5.2300000000000003E-3</v>
      </c>
      <c r="E216" s="2">
        <f t="shared" ref="E216:E221" si="23">SUM(C216*D216)</f>
        <v>0</v>
      </c>
      <c r="F216" s="2">
        <f t="shared" si="22"/>
        <v>4529.930510000002</v>
      </c>
    </row>
    <row r="217" spans="1:7" x14ac:dyDescent="0.25">
      <c r="A217" s="1">
        <v>44742</v>
      </c>
      <c r="B217" t="s">
        <v>16</v>
      </c>
      <c r="C217">
        <v>4</v>
      </c>
      <c r="D217" s="3">
        <v>5.2249999999999998E-2</v>
      </c>
      <c r="E217" s="2">
        <f t="shared" si="23"/>
        <v>0.20899999999999999</v>
      </c>
      <c r="F217" s="2">
        <f t="shared" si="22"/>
        <v>4529.7215100000021</v>
      </c>
    </row>
    <row r="218" spans="1:7" x14ac:dyDescent="0.25">
      <c r="A218" s="1">
        <v>44742</v>
      </c>
      <c r="B218" t="s">
        <v>17</v>
      </c>
      <c r="C218">
        <v>4</v>
      </c>
      <c r="D218" s="3">
        <v>5.2300000000000003E-3</v>
      </c>
      <c r="E218" s="2">
        <f t="shared" si="23"/>
        <v>2.0920000000000001E-2</v>
      </c>
      <c r="F218" s="2">
        <f t="shared" si="22"/>
        <v>4529.7005900000022</v>
      </c>
    </row>
    <row r="219" spans="1:7" x14ac:dyDescent="0.25">
      <c r="A219" s="1">
        <v>44742</v>
      </c>
      <c r="B219" t="s">
        <v>18</v>
      </c>
      <c r="C219">
        <v>277</v>
      </c>
      <c r="D219" s="3">
        <v>5.2249999999999998E-2</v>
      </c>
      <c r="E219" s="2">
        <f t="shared" si="23"/>
        <v>14.47325</v>
      </c>
      <c r="F219" s="2">
        <f t="shared" si="22"/>
        <v>4515.2273400000022</v>
      </c>
    </row>
    <row r="220" spans="1:7" x14ac:dyDescent="0.25">
      <c r="A220" s="1">
        <v>44742</v>
      </c>
      <c r="B220" t="s">
        <v>19</v>
      </c>
      <c r="C220">
        <v>0</v>
      </c>
      <c r="D220" s="3">
        <v>5.2300000000000003E-3</v>
      </c>
      <c r="E220" s="2">
        <f t="shared" si="23"/>
        <v>0</v>
      </c>
      <c r="F220" s="2">
        <f t="shared" si="22"/>
        <v>4515.2273400000022</v>
      </c>
    </row>
    <row r="221" spans="1:7" x14ac:dyDescent="0.25">
      <c r="A221" s="1">
        <v>44742</v>
      </c>
      <c r="B221" t="s">
        <v>20</v>
      </c>
      <c r="C221">
        <v>0</v>
      </c>
      <c r="D221" s="3">
        <v>5.2249999999999998E-2</v>
      </c>
      <c r="E221" s="2">
        <f t="shared" si="23"/>
        <v>0</v>
      </c>
      <c r="F221" s="2">
        <f t="shared" si="22"/>
        <v>4515.2273400000022</v>
      </c>
    </row>
    <row r="222" spans="1:7" x14ac:dyDescent="0.25">
      <c r="A222" s="1">
        <v>44742</v>
      </c>
      <c r="B222" t="s">
        <v>21</v>
      </c>
      <c r="C222">
        <v>1</v>
      </c>
      <c r="E222" s="2">
        <v>1.56</v>
      </c>
      <c r="F222" s="2">
        <f t="shared" si="22"/>
        <v>4513.6673400000018</v>
      </c>
    </row>
    <row r="223" spans="1:7" x14ac:dyDescent="0.25">
      <c r="A223" s="1">
        <v>44742</v>
      </c>
      <c r="B223" t="s">
        <v>26</v>
      </c>
      <c r="C223">
        <v>0</v>
      </c>
      <c r="D223" s="2">
        <v>0</v>
      </c>
      <c r="E223" s="2">
        <v>0</v>
      </c>
      <c r="F223" s="2">
        <f t="shared" si="22"/>
        <v>4513.6673400000018</v>
      </c>
    </row>
    <row r="224" spans="1:7" x14ac:dyDescent="0.25">
      <c r="A224" s="1">
        <v>44742</v>
      </c>
      <c r="B224" t="s">
        <v>22</v>
      </c>
      <c r="C224">
        <v>2</v>
      </c>
      <c r="D224" s="2">
        <v>5</v>
      </c>
      <c r="E224" s="2">
        <v>10</v>
      </c>
      <c r="F224" s="2">
        <f t="shared" si="22"/>
        <v>4503.6673400000018</v>
      </c>
    </row>
    <row r="225" spans="1:6" x14ac:dyDescent="0.25">
      <c r="A225" s="1">
        <v>44742</v>
      </c>
      <c r="B225" t="s">
        <v>23</v>
      </c>
      <c r="C225">
        <v>0</v>
      </c>
      <c r="D225" s="2">
        <v>0</v>
      </c>
      <c r="E225" s="2">
        <v>0</v>
      </c>
      <c r="F225" s="2">
        <f t="shared" si="22"/>
        <v>4503.6673400000018</v>
      </c>
    </row>
    <row r="226" spans="1:6" x14ac:dyDescent="0.25">
      <c r="A226" s="1">
        <v>44742</v>
      </c>
      <c r="B226" t="s">
        <v>24</v>
      </c>
      <c r="C226">
        <v>0</v>
      </c>
      <c r="D226" s="2">
        <v>0</v>
      </c>
      <c r="E226" s="2">
        <v>0</v>
      </c>
      <c r="F226" s="2">
        <f t="shared" si="22"/>
        <v>4503.6673400000018</v>
      </c>
    </row>
    <row r="227" spans="1:6" x14ac:dyDescent="0.25">
      <c r="A227" s="1">
        <v>44742</v>
      </c>
      <c r="B227" t="s">
        <v>25</v>
      </c>
      <c r="F227" s="2">
        <f t="shared" si="22"/>
        <v>4503.6673400000018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2021-06-30T19:28:52Z</dcterms:created>
  <dcterms:modified xsi:type="dcterms:W3CDTF">2022-07-08T21:26:52Z</dcterms:modified>
</cp:coreProperties>
</file>